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Shared drives\COMPLIANCE_AMC\2- Compliance - MF\5- Reports\1- SEBI\1- Monthly\18. T30 - B30\2024-2025\4. July 2024\"/>
    </mc:Choice>
  </mc:AlternateContent>
  <xr:revisionPtr revIDLastSave="0" documentId="13_ncr:1_{352D281B-364E-4197-913C-7686686B09E8}" xr6:coauthVersionLast="47" xr6:coauthVersionMax="47" xr10:uidLastSave="{00000000-0000-0000-0000-000000000000}"/>
  <bookViews>
    <workbookView xWindow="-120" yWindow="-120" windowWidth="24240" windowHeight="13020" tabRatio="500" activeTab="1" xr2:uid="{00000000-000D-0000-FFFF-FFFF00000000}"/>
  </bookViews>
  <sheets>
    <sheet name="Annexure I" sheetId="1" r:id="rId1"/>
    <sheet name="Annexure II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J72" i="1" l="1"/>
  <c r="BH72" i="1"/>
  <c r="BF72" i="1"/>
  <c r="BD72" i="1"/>
  <c r="BB72" i="1"/>
  <c r="AZ72" i="1"/>
  <c r="AX72" i="1"/>
  <c r="AV72" i="1"/>
  <c r="AT72" i="1"/>
  <c r="AR72" i="1"/>
  <c r="AP72" i="1"/>
  <c r="AN72" i="1"/>
  <c r="AL72" i="1"/>
  <c r="AJ72" i="1"/>
  <c r="AH72" i="1"/>
  <c r="AF72" i="1"/>
  <c r="AD72" i="1"/>
  <c r="AB72" i="1"/>
  <c r="Z72" i="1"/>
  <c r="X72" i="1"/>
  <c r="V72" i="1"/>
  <c r="T72" i="1"/>
  <c r="R72" i="1"/>
  <c r="P72" i="1"/>
  <c r="N72" i="1"/>
  <c r="L72" i="1"/>
  <c r="J72" i="1"/>
  <c r="H72" i="1"/>
  <c r="F72" i="1"/>
  <c r="D72" i="1"/>
  <c r="BK71" i="1"/>
  <c r="BJ71" i="1"/>
  <c r="BI71" i="1"/>
  <c r="BI72" i="1" s="1"/>
  <c r="BH71" i="1"/>
  <c r="BG71" i="1"/>
  <c r="BG72" i="1" s="1"/>
  <c r="BF71" i="1"/>
  <c r="BE71" i="1"/>
  <c r="BE72" i="1" s="1"/>
  <c r="BD71" i="1"/>
  <c r="BC71" i="1"/>
  <c r="BC72" i="1" s="1"/>
  <c r="BB71" i="1"/>
  <c r="BA71" i="1"/>
  <c r="BA72" i="1" s="1"/>
  <c r="AZ71" i="1"/>
  <c r="AY71" i="1"/>
  <c r="AY72" i="1" s="1"/>
  <c r="AX71" i="1"/>
  <c r="AW71" i="1"/>
  <c r="AW72" i="1" s="1"/>
  <c r="AV71" i="1"/>
  <c r="AU71" i="1"/>
  <c r="AU72" i="1" s="1"/>
  <c r="AT71" i="1"/>
  <c r="AS71" i="1"/>
  <c r="AS72" i="1" s="1"/>
  <c r="AR71" i="1"/>
  <c r="AQ71" i="1"/>
  <c r="AQ72" i="1" s="1"/>
  <c r="AP71" i="1"/>
  <c r="AO71" i="1"/>
  <c r="AO72" i="1" s="1"/>
  <c r="AN71" i="1"/>
  <c r="AM71" i="1"/>
  <c r="AM72" i="1" s="1"/>
  <c r="AL71" i="1"/>
  <c r="AK71" i="1"/>
  <c r="AK72" i="1" s="1"/>
  <c r="AJ71" i="1"/>
  <c r="AI71" i="1"/>
  <c r="AI72" i="1" s="1"/>
  <c r="AH71" i="1"/>
  <c r="AG71" i="1"/>
  <c r="AG72" i="1" s="1"/>
  <c r="AF71" i="1"/>
  <c r="AE71" i="1"/>
  <c r="AE72" i="1" s="1"/>
  <c r="AD71" i="1"/>
  <c r="AC71" i="1"/>
  <c r="AC72" i="1" s="1"/>
  <c r="AB71" i="1"/>
  <c r="AA71" i="1"/>
  <c r="AA72" i="1" s="1"/>
  <c r="Z71" i="1"/>
  <c r="Y71" i="1"/>
  <c r="Y72" i="1" s="1"/>
  <c r="X71" i="1"/>
  <c r="W71" i="1"/>
  <c r="W72" i="1" s="1"/>
  <c r="V71" i="1"/>
  <c r="U71" i="1"/>
  <c r="U72" i="1" s="1"/>
  <c r="T71" i="1"/>
  <c r="S71" i="1"/>
  <c r="S72" i="1" s="1"/>
  <c r="R71" i="1"/>
  <c r="Q71" i="1"/>
  <c r="Q72" i="1" s="1"/>
  <c r="P71" i="1"/>
  <c r="O71" i="1"/>
  <c r="O72" i="1" s="1"/>
  <c r="N71" i="1"/>
  <c r="M71" i="1"/>
  <c r="M72" i="1" s="1"/>
  <c r="L71" i="1"/>
  <c r="K71" i="1"/>
  <c r="K72" i="1" s="1"/>
  <c r="J71" i="1"/>
  <c r="I71" i="1"/>
  <c r="I72" i="1" s="1"/>
  <c r="H71" i="1"/>
  <c r="G71" i="1"/>
  <c r="G72" i="1" s="1"/>
  <c r="F71" i="1"/>
  <c r="E71" i="1"/>
  <c r="E72" i="1" s="1"/>
  <c r="D71" i="1"/>
  <c r="C71" i="1"/>
  <c r="C72" i="1" s="1"/>
  <c r="BK70" i="1"/>
  <c r="BK72" i="1" s="1"/>
  <c r="BI64" i="1"/>
  <c r="BG64" i="1"/>
  <c r="BE64" i="1"/>
  <c r="BC64" i="1"/>
  <c r="BA64" i="1"/>
  <c r="AY64" i="1"/>
  <c r="AW64" i="1"/>
  <c r="AU64" i="1"/>
  <c r="AS64" i="1"/>
  <c r="AQ64" i="1"/>
  <c r="AO64" i="1"/>
  <c r="AM64" i="1"/>
  <c r="AK64" i="1"/>
  <c r="AI64" i="1"/>
  <c r="AG64" i="1"/>
  <c r="AE64" i="1"/>
  <c r="AC64" i="1"/>
  <c r="AA64" i="1"/>
  <c r="Y64" i="1"/>
  <c r="W64" i="1"/>
  <c r="U64" i="1"/>
  <c r="S64" i="1"/>
  <c r="Q64" i="1"/>
  <c r="O64" i="1"/>
  <c r="M64" i="1"/>
  <c r="K64" i="1"/>
  <c r="I64" i="1"/>
  <c r="G64" i="1"/>
  <c r="E64" i="1"/>
  <c r="C64" i="1"/>
  <c r="BJ63" i="1"/>
  <c r="BJ64" i="1" s="1"/>
  <c r="BI63" i="1"/>
  <c r="BH63" i="1"/>
  <c r="BH64" i="1" s="1"/>
  <c r="BG63" i="1"/>
  <c r="BF63" i="1"/>
  <c r="BF64" i="1" s="1"/>
  <c r="BE63" i="1"/>
  <c r="BD63" i="1"/>
  <c r="BD64" i="1" s="1"/>
  <c r="BC63" i="1"/>
  <c r="BB63" i="1"/>
  <c r="BB64" i="1" s="1"/>
  <c r="BA63" i="1"/>
  <c r="AZ63" i="1"/>
  <c r="AZ64" i="1" s="1"/>
  <c r="AY63" i="1"/>
  <c r="AX63" i="1"/>
  <c r="AX64" i="1" s="1"/>
  <c r="AW63" i="1"/>
  <c r="AV63" i="1"/>
  <c r="AV64" i="1" s="1"/>
  <c r="AU63" i="1"/>
  <c r="AT63" i="1"/>
  <c r="AT64" i="1" s="1"/>
  <c r="AS63" i="1"/>
  <c r="AR63" i="1"/>
  <c r="AR64" i="1" s="1"/>
  <c r="AQ63" i="1"/>
  <c r="AP63" i="1"/>
  <c r="AP64" i="1" s="1"/>
  <c r="AO63" i="1"/>
  <c r="AN63" i="1"/>
  <c r="AN64" i="1" s="1"/>
  <c r="AM63" i="1"/>
  <c r="AL63" i="1"/>
  <c r="AL64" i="1" s="1"/>
  <c r="AK63" i="1"/>
  <c r="AJ63" i="1"/>
  <c r="AJ64" i="1" s="1"/>
  <c r="AI63" i="1"/>
  <c r="AH63" i="1"/>
  <c r="AH64" i="1" s="1"/>
  <c r="AG63" i="1"/>
  <c r="AF63" i="1"/>
  <c r="AF64" i="1" s="1"/>
  <c r="AE63" i="1"/>
  <c r="AD63" i="1"/>
  <c r="AD64" i="1" s="1"/>
  <c r="AC63" i="1"/>
  <c r="AB63" i="1"/>
  <c r="AB64" i="1" s="1"/>
  <c r="AA63" i="1"/>
  <c r="Z63" i="1"/>
  <c r="Z64" i="1" s="1"/>
  <c r="Y63" i="1"/>
  <c r="X63" i="1"/>
  <c r="X64" i="1" s="1"/>
  <c r="W63" i="1"/>
  <c r="V63" i="1"/>
  <c r="V64" i="1" s="1"/>
  <c r="U63" i="1"/>
  <c r="T63" i="1"/>
  <c r="T64" i="1" s="1"/>
  <c r="S63" i="1"/>
  <c r="R63" i="1"/>
  <c r="R64" i="1" s="1"/>
  <c r="Q63" i="1"/>
  <c r="P63" i="1"/>
  <c r="P64" i="1" s="1"/>
  <c r="O63" i="1"/>
  <c r="N63" i="1"/>
  <c r="N64" i="1" s="1"/>
  <c r="M63" i="1"/>
  <c r="L63" i="1"/>
  <c r="L64" i="1" s="1"/>
  <c r="K63" i="1"/>
  <c r="J63" i="1"/>
  <c r="J64" i="1" s="1"/>
  <c r="I63" i="1"/>
  <c r="H63" i="1"/>
  <c r="H64" i="1" s="1"/>
  <c r="G63" i="1"/>
  <c r="F63" i="1"/>
  <c r="F64" i="1" s="1"/>
  <c r="E63" i="1"/>
  <c r="D63" i="1"/>
  <c r="D64" i="1" s="1"/>
  <c r="C63" i="1"/>
  <c r="BK62" i="1"/>
  <c r="BK63" i="1" s="1"/>
  <c r="BJ58" i="1"/>
  <c r="BH58" i="1"/>
  <c r="BF58" i="1"/>
  <c r="BD58" i="1"/>
  <c r="BB58" i="1"/>
  <c r="AZ58" i="1"/>
  <c r="AX58" i="1"/>
  <c r="AV58" i="1"/>
  <c r="AT58" i="1"/>
  <c r="AR58" i="1"/>
  <c r="AP58" i="1"/>
  <c r="AN58" i="1"/>
  <c r="AL58" i="1"/>
  <c r="AJ58" i="1"/>
  <c r="AH58" i="1"/>
  <c r="AF58" i="1"/>
  <c r="AD58" i="1"/>
  <c r="AB58" i="1"/>
  <c r="Z58" i="1"/>
  <c r="X58" i="1"/>
  <c r="V58" i="1"/>
  <c r="T58" i="1"/>
  <c r="R58" i="1"/>
  <c r="P58" i="1"/>
  <c r="N58" i="1"/>
  <c r="L58" i="1"/>
  <c r="J58" i="1"/>
  <c r="H58" i="1"/>
  <c r="F58" i="1"/>
  <c r="D58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K56" i="1"/>
  <c r="BK53" i="1"/>
  <c r="BJ53" i="1"/>
  <c r="BI53" i="1"/>
  <c r="BI58" i="1" s="1"/>
  <c r="BH53" i="1"/>
  <c r="BG53" i="1"/>
  <c r="BG58" i="1" s="1"/>
  <c r="BF53" i="1"/>
  <c r="BE53" i="1"/>
  <c r="BE58" i="1" s="1"/>
  <c r="BD53" i="1"/>
  <c r="BC53" i="1"/>
  <c r="BC58" i="1" s="1"/>
  <c r="BB53" i="1"/>
  <c r="BA53" i="1"/>
  <c r="BA58" i="1" s="1"/>
  <c r="AZ53" i="1"/>
  <c r="AY53" i="1"/>
  <c r="AY58" i="1" s="1"/>
  <c r="AX53" i="1"/>
  <c r="AW53" i="1"/>
  <c r="AW58" i="1" s="1"/>
  <c r="AV53" i="1"/>
  <c r="AU53" i="1"/>
  <c r="AU58" i="1" s="1"/>
  <c r="AT53" i="1"/>
  <c r="AS53" i="1"/>
  <c r="AS58" i="1" s="1"/>
  <c r="AR53" i="1"/>
  <c r="AQ53" i="1"/>
  <c r="AQ58" i="1" s="1"/>
  <c r="AP53" i="1"/>
  <c r="AO53" i="1"/>
  <c r="AO58" i="1" s="1"/>
  <c r="AN53" i="1"/>
  <c r="AM53" i="1"/>
  <c r="AM58" i="1" s="1"/>
  <c r="AL53" i="1"/>
  <c r="AK53" i="1"/>
  <c r="AK58" i="1" s="1"/>
  <c r="AJ53" i="1"/>
  <c r="AI53" i="1"/>
  <c r="AI58" i="1" s="1"/>
  <c r="AH53" i="1"/>
  <c r="AG53" i="1"/>
  <c r="AG58" i="1" s="1"/>
  <c r="AF53" i="1"/>
  <c r="AE53" i="1"/>
  <c r="AE58" i="1" s="1"/>
  <c r="AD53" i="1"/>
  <c r="AC53" i="1"/>
  <c r="AC58" i="1" s="1"/>
  <c r="AB53" i="1"/>
  <c r="AA53" i="1"/>
  <c r="AA58" i="1" s="1"/>
  <c r="Z53" i="1"/>
  <c r="Y53" i="1"/>
  <c r="Y58" i="1" s="1"/>
  <c r="X53" i="1"/>
  <c r="W53" i="1"/>
  <c r="W58" i="1" s="1"/>
  <c r="V53" i="1"/>
  <c r="U53" i="1"/>
  <c r="U58" i="1" s="1"/>
  <c r="T53" i="1"/>
  <c r="S53" i="1"/>
  <c r="S58" i="1" s="1"/>
  <c r="R53" i="1"/>
  <c r="Q53" i="1"/>
  <c r="Q58" i="1" s="1"/>
  <c r="P53" i="1"/>
  <c r="O53" i="1"/>
  <c r="O58" i="1" s="1"/>
  <c r="N53" i="1"/>
  <c r="M53" i="1"/>
  <c r="M58" i="1" s="1"/>
  <c r="L53" i="1"/>
  <c r="K53" i="1"/>
  <c r="K58" i="1" s="1"/>
  <c r="J53" i="1"/>
  <c r="I53" i="1"/>
  <c r="I58" i="1" s="1"/>
  <c r="H53" i="1"/>
  <c r="G53" i="1"/>
  <c r="G58" i="1" s="1"/>
  <c r="F53" i="1"/>
  <c r="E53" i="1"/>
  <c r="E58" i="1" s="1"/>
  <c r="D53" i="1"/>
  <c r="C53" i="1"/>
  <c r="C58" i="1" s="1"/>
  <c r="BK52" i="1"/>
  <c r="BI48" i="1"/>
  <c r="BG48" i="1"/>
  <c r="BE48" i="1"/>
  <c r="BC48" i="1"/>
  <c r="BA48" i="1"/>
  <c r="AY48" i="1"/>
  <c r="AW48" i="1"/>
  <c r="AU48" i="1"/>
  <c r="AS48" i="1"/>
  <c r="AQ48" i="1"/>
  <c r="AO48" i="1"/>
  <c r="AM48" i="1"/>
  <c r="AK48" i="1"/>
  <c r="AI48" i="1"/>
  <c r="AG48" i="1"/>
  <c r="AE48" i="1"/>
  <c r="AC48" i="1"/>
  <c r="AA48" i="1"/>
  <c r="Y48" i="1"/>
  <c r="W48" i="1"/>
  <c r="U48" i="1"/>
  <c r="S48" i="1"/>
  <c r="Q48" i="1"/>
  <c r="O48" i="1"/>
  <c r="M48" i="1"/>
  <c r="K48" i="1"/>
  <c r="I48" i="1"/>
  <c r="G48" i="1"/>
  <c r="E48" i="1"/>
  <c r="C48" i="1"/>
  <c r="BJ47" i="1"/>
  <c r="BJ48" i="1" s="1"/>
  <c r="BI47" i="1"/>
  <c r="BH47" i="1"/>
  <c r="BH48" i="1" s="1"/>
  <c r="BG47" i="1"/>
  <c r="BF47" i="1"/>
  <c r="BF48" i="1" s="1"/>
  <c r="BE47" i="1"/>
  <c r="BD47" i="1"/>
  <c r="BD48" i="1" s="1"/>
  <c r="BC47" i="1"/>
  <c r="BB47" i="1"/>
  <c r="BB48" i="1" s="1"/>
  <c r="BA47" i="1"/>
  <c r="AZ47" i="1"/>
  <c r="AZ48" i="1" s="1"/>
  <c r="AY47" i="1"/>
  <c r="AX47" i="1"/>
  <c r="AX48" i="1" s="1"/>
  <c r="AW47" i="1"/>
  <c r="AV47" i="1"/>
  <c r="AV48" i="1" s="1"/>
  <c r="AU47" i="1"/>
  <c r="AT47" i="1"/>
  <c r="AT48" i="1" s="1"/>
  <c r="AS47" i="1"/>
  <c r="AR47" i="1"/>
  <c r="AR48" i="1" s="1"/>
  <c r="AQ47" i="1"/>
  <c r="AP47" i="1"/>
  <c r="AP48" i="1" s="1"/>
  <c r="AO47" i="1"/>
  <c r="AN47" i="1"/>
  <c r="AN48" i="1" s="1"/>
  <c r="AM47" i="1"/>
  <c r="AL47" i="1"/>
  <c r="AL48" i="1" s="1"/>
  <c r="AK47" i="1"/>
  <c r="AJ47" i="1"/>
  <c r="AJ48" i="1" s="1"/>
  <c r="AI47" i="1"/>
  <c r="AH47" i="1"/>
  <c r="AH48" i="1" s="1"/>
  <c r="AG47" i="1"/>
  <c r="AF47" i="1"/>
  <c r="AF48" i="1" s="1"/>
  <c r="AE47" i="1"/>
  <c r="AD47" i="1"/>
  <c r="AD48" i="1" s="1"/>
  <c r="AC47" i="1"/>
  <c r="AB47" i="1"/>
  <c r="AB48" i="1" s="1"/>
  <c r="AA47" i="1"/>
  <c r="Z47" i="1"/>
  <c r="Z48" i="1" s="1"/>
  <c r="Y47" i="1"/>
  <c r="X47" i="1"/>
  <c r="X48" i="1" s="1"/>
  <c r="W47" i="1"/>
  <c r="V47" i="1"/>
  <c r="V48" i="1" s="1"/>
  <c r="U47" i="1"/>
  <c r="T47" i="1"/>
  <c r="T48" i="1" s="1"/>
  <c r="S47" i="1"/>
  <c r="R47" i="1"/>
  <c r="R48" i="1" s="1"/>
  <c r="Q47" i="1"/>
  <c r="P47" i="1"/>
  <c r="P48" i="1" s="1"/>
  <c r="O47" i="1"/>
  <c r="N47" i="1"/>
  <c r="N48" i="1" s="1"/>
  <c r="M47" i="1"/>
  <c r="L47" i="1"/>
  <c r="L48" i="1" s="1"/>
  <c r="K47" i="1"/>
  <c r="J47" i="1"/>
  <c r="J48" i="1" s="1"/>
  <c r="I47" i="1"/>
  <c r="H47" i="1"/>
  <c r="H48" i="1" s="1"/>
  <c r="G47" i="1"/>
  <c r="F47" i="1"/>
  <c r="F48" i="1" s="1"/>
  <c r="E47" i="1"/>
  <c r="D47" i="1"/>
  <c r="D48" i="1" s="1"/>
  <c r="C47" i="1"/>
  <c r="BK46" i="1"/>
  <c r="BK47" i="1" s="1"/>
  <c r="BH42" i="1"/>
  <c r="AZ42" i="1"/>
  <c r="AR42" i="1"/>
  <c r="AJ42" i="1"/>
  <c r="AB42" i="1"/>
  <c r="T42" i="1"/>
  <c r="L42" i="1"/>
  <c r="D42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K40" i="1"/>
  <c r="BK39" i="1"/>
  <c r="BK41" i="1" s="1"/>
  <c r="BJ36" i="1"/>
  <c r="BJ42" i="1" s="1"/>
  <c r="BI36" i="1"/>
  <c r="BI42" i="1" s="1"/>
  <c r="BH36" i="1"/>
  <c r="BG36" i="1"/>
  <c r="BG42" i="1" s="1"/>
  <c r="BF36" i="1"/>
  <c r="BF42" i="1" s="1"/>
  <c r="BE36" i="1"/>
  <c r="BE42" i="1" s="1"/>
  <c r="BD36" i="1"/>
  <c r="BD42" i="1" s="1"/>
  <c r="BC36" i="1"/>
  <c r="BC42" i="1" s="1"/>
  <c r="BB36" i="1"/>
  <c r="BB42" i="1" s="1"/>
  <c r="BA36" i="1"/>
  <c r="BA42" i="1" s="1"/>
  <c r="AZ36" i="1"/>
  <c r="AY36" i="1"/>
  <c r="AY42" i="1" s="1"/>
  <c r="AX36" i="1"/>
  <c r="AX42" i="1" s="1"/>
  <c r="AW36" i="1"/>
  <c r="AW42" i="1" s="1"/>
  <c r="AV36" i="1"/>
  <c r="AV42" i="1" s="1"/>
  <c r="AU36" i="1"/>
  <c r="AU42" i="1" s="1"/>
  <c r="AT36" i="1"/>
  <c r="AT42" i="1" s="1"/>
  <c r="AS36" i="1"/>
  <c r="AS42" i="1" s="1"/>
  <c r="AR36" i="1"/>
  <c r="AQ36" i="1"/>
  <c r="AQ42" i="1" s="1"/>
  <c r="AP36" i="1"/>
  <c r="AP42" i="1" s="1"/>
  <c r="AO36" i="1"/>
  <c r="AO42" i="1" s="1"/>
  <c r="AN36" i="1"/>
  <c r="AN42" i="1" s="1"/>
  <c r="AM36" i="1"/>
  <c r="AM42" i="1" s="1"/>
  <c r="AL36" i="1"/>
  <c r="AL42" i="1" s="1"/>
  <c r="AK36" i="1"/>
  <c r="AK42" i="1" s="1"/>
  <c r="AJ36" i="1"/>
  <c r="AI36" i="1"/>
  <c r="AI42" i="1" s="1"/>
  <c r="AH36" i="1"/>
  <c r="AH42" i="1" s="1"/>
  <c r="AG36" i="1"/>
  <c r="AG42" i="1" s="1"/>
  <c r="AF36" i="1"/>
  <c r="AF42" i="1" s="1"/>
  <c r="AE36" i="1"/>
  <c r="AE42" i="1" s="1"/>
  <c r="AD36" i="1"/>
  <c r="AD42" i="1" s="1"/>
  <c r="AC36" i="1"/>
  <c r="AC42" i="1" s="1"/>
  <c r="AB36" i="1"/>
  <c r="AA36" i="1"/>
  <c r="AA42" i="1" s="1"/>
  <c r="Z36" i="1"/>
  <c r="Z42" i="1" s="1"/>
  <c r="Y36" i="1"/>
  <c r="Y42" i="1" s="1"/>
  <c r="X36" i="1"/>
  <c r="X42" i="1" s="1"/>
  <c r="W36" i="1"/>
  <c r="W42" i="1" s="1"/>
  <c r="V36" i="1"/>
  <c r="V42" i="1" s="1"/>
  <c r="U36" i="1"/>
  <c r="U42" i="1" s="1"/>
  <c r="T36" i="1"/>
  <c r="S36" i="1"/>
  <c r="S42" i="1" s="1"/>
  <c r="R36" i="1"/>
  <c r="R42" i="1" s="1"/>
  <c r="Q36" i="1"/>
  <c r="Q42" i="1" s="1"/>
  <c r="P36" i="1"/>
  <c r="P42" i="1" s="1"/>
  <c r="O36" i="1"/>
  <c r="O42" i="1" s="1"/>
  <c r="N36" i="1"/>
  <c r="N42" i="1" s="1"/>
  <c r="M36" i="1"/>
  <c r="M42" i="1" s="1"/>
  <c r="L36" i="1"/>
  <c r="K36" i="1"/>
  <c r="K42" i="1" s="1"/>
  <c r="J36" i="1"/>
  <c r="J42" i="1" s="1"/>
  <c r="I36" i="1"/>
  <c r="I42" i="1" s="1"/>
  <c r="H36" i="1"/>
  <c r="H42" i="1" s="1"/>
  <c r="G36" i="1"/>
  <c r="G42" i="1" s="1"/>
  <c r="F36" i="1"/>
  <c r="F42" i="1" s="1"/>
  <c r="E36" i="1"/>
  <c r="E42" i="1" s="1"/>
  <c r="D36" i="1"/>
  <c r="C36" i="1"/>
  <c r="C42" i="1" s="1"/>
  <c r="BK35" i="1"/>
  <c r="AI31" i="1"/>
  <c r="AI66" i="1" s="1"/>
  <c r="AE31" i="1"/>
  <c r="AE66" i="1" s="1"/>
  <c r="AA31" i="1"/>
  <c r="AA66" i="1" s="1"/>
  <c r="W31" i="1"/>
  <c r="W66" i="1" s="1"/>
  <c r="S31" i="1"/>
  <c r="S66" i="1" s="1"/>
  <c r="O31" i="1"/>
  <c r="O66" i="1" s="1"/>
  <c r="K31" i="1"/>
  <c r="K66" i="1" s="1"/>
  <c r="G31" i="1"/>
  <c r="G66" i="1" s="1"/>
  <c r="C31" i="1"/>
  <c r="C66" i="1" s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22" i="1" s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8" i="1" s="1"/>
  <c r="BJ14" i="1"/>
  <c r="BI14" i="1"/>
  <c r="BH14" i="1"/>
  <c r="BG14" i="1"/>
  <c r="BF14" i="1"/>
  <c r="BE14" i="1"/>
  <c r="BD14" i="1"/>
  <c r="BD31" i="1" s="1"/>
  <c r="BD66" i="1" s="1"/>
  <c r="BC14" i="1"/>
  <c r="BB14" i="1"/>
  <c r="BA14" i="1"/>
  <c r="AZ14" i="1"/>
  <c r="AY14" i="1"/>
  <c r="AX14" i="1"/>
  <c r="AW14" i="1"/>
  <c r="AV14" i="1"/>
  <c r="AV31" i="1" s="1"/>
  <c r="AV66" i="1" s="1"/>
  <c r="AU14" i="1"/>
  <c r="AT14" i="1"/>
  <c r="AS14" i="1"/>
  <c r="AR14" i="1"/>
  <c r="AQ14" i="1"/>
  <c r="AP14" i="1"/>
  <c r="AO14" i="1"/>
  <c r="AN14" i="1"/>
  <c r="AN31" i="1" s="1"/>
  <c r="AN66" i="1" s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4" i="1" s="1"/>
  <c r="BJ10" i="1"/>
  <c r="BJ31" i="1" s="1"/>
  <c r="BJ66" i="1" s="1"/>
  <c r="BI10" i="1"/>
  <c r="BI31" i="1" s="1"/>
  <c r="BH10" i="1"/>
  <c r="BH31" i="1" s="1"/>
  <c r="BH66" i="1" s="1"/>
  <c r="BG10" i="1"/>
  <c r="BG31" i="1" s="1"/>
  <c r="BG66" i="1" s="1"/>
  <c r="BF10" i="1"/>
  <c r="BF31" i="1" s="1"/>
  <c r="BF66" i="1" s="1"/>
  <c r="BE10" i="1"/>
  <c r="BE31" i="1" s="1"/>
  <c r="BD10" i="1"/>
  <c r="BC10" i="1"/>
  <c r="BC31" i="1" s="1"/>
  <c r="BC66" i="1" s="1"/>
  <c r="BB10" i="1"/>
  <c r="BB31" i="1" s="1"/>
  <c r="BB66" i="1" s="1"/>
  <c r="BA10" i="1"/>
  <c r="BA31" i="1" s="1"/>
  <c r="AZ10" i="1"/>
  <c r="AZ31" i="1" s="1"/>
  <c r="AZ66" i="1" s="1"/>
  <c r="AY10" i="1"/>
  <c r="AY31" i="1" s="1"/>
  <c r="AY66" i="1" s="1"/>
  <c r="AX10" i="1"/>
  <c r="AX31" i="1" s="1"/>
  <c r="AX66" i="1" s="1"/>
  <c r="AW10" i="1"/>
  <c r="AW31" i="1" s="1"/>
  <c r="AV10" i="1"/>
  <c r="AU10" i="1"/>
  <c r="AU31" i="1" s="1"/>
  <c r="AU66" i="1" s="1"/>
  <c r="AT10" i="1"/>
  <c r="AT31" i="1" s="1"/>
  <c r="AT66" i="1" s="1"/>
  <c r="AS10" i="1"/>
  <c r="AS31" i="1" s="1"/>
  <c r="AR10" i="1"/>
  <c r="AR31" i="1" s="1"/>
  <c r="AR66" i="1" s="1"/>
  <c r="AQ10" i="1"/>
  <c r="AQ31" i="1" s="1"/>
  <c r="AQ66" i="1" s="1"/>
  <c r="AP10" i="1"/>
  <c r="AP31" i="1" s="1"/>
  <c r="AP66" i="1" s="1"/>
  <c r="AO10" i="1"/>
  <c r="AO31" i="1" s="1"/>
  <c r="AN10" i="1"/>
  <c r="AM10" i="1"/>
  <c r="AM31" i="1" s="1"/>
  <c r="AM66" i="1" s="1"/>
  <c r="AL10" i="1"/>
  <c r="AL31" i="1" s="1"/>
  <c r="AL66" i="1" s="1"/>
  <c r="AK10" i="1"/>
  <c r="AK31" i="1" s="1"/>
  <c r="AK66" i="1" s="1"/>
  <c r="AJ10" i="1"/>
  <c r="AJ31" i="1" s="1"/>
  <c r="AJ66" i="1" s="1"/>
  <c r="AI10" i="1"/>
  <c r="AH10" i="1"/>
  <c r="AH31" i="1" s="1"/>
  <c r="AH66" i="1" s="1"/>
  <c r="AG10" i="1"/>
  <c r="AG31" i="1" s="1"/>
  <c r="AG66" i="1" s="1"/>
  <c r="AF10" i="1"/>
  <c r="AF31" i="1" s="1"/>
  <c r="AF66" i="1" s="1"/>
  <c r="AE10" i="1"/>
  <c r="AD10" i="1"/>
  <c r="AD31" i="1" s="1"/>
  <c r="AD66" i="1" s="1"/>
  <c r="AC10" i="1"/>
  <c r="AC31" i="1" s="1"/>
  <c r="AC66" i="1" s="1"/>
  <c r="AB10" i="1"/>
  <c r="AB31" i="1" s="1"/>
  <c r="AB66" i="1" s="1"/>
  <c r="AA10" i="1"/>
  <c r="Z10" i="1"/>
  <c r="Z31" i="1" s="1"/>
  <c r="Z66" i="1" s="1"/>
  <c r="Y10" i="1"/>
  <c r="Y31" i="1" s="1"/>
  <c r="Y66" i="1" s="1"/>
  <c r="X10" i="1"/>
  <c r="X31" i="1" s="1"/>
  <c r="X66" i="1" s="1"/>
  <c r="W10" i="1"/>
  <c r="V10" i="1"/>
  <c r="V31" i="1" s="1"/>
  <c r="V66" i="1" s="1"/>
  <c r="U10" i="1"/>
  <c r="U31" i="1" s="1"/>
  <c r="U66" i="1" s="1"/>
  <c r="T10" i="1"/>
  <c r="T31" i="1" s="1"/>
  <c r="T66" i="1" s="1"/>
  <c r="S10" i="1"/>
  <c r="R10" i="1"/>
  <c r="R31" i="1" s="1"/>
  <c r="R66" i="1" s="1"/>
  <c r="Q10" i="1"/>
  <c r="Q31" i="1" s="1"/>
  <c r="Q66" i="1" s="1"/>
  <c r="P10" i="1"/>
  <c r="P31" i="1" s="1"/>
  <c r="P66" i="1" s="1"/>
  <c r="O10" i="1"/>
  <c r="N10" i="1"/>
  <c r="N31" i="1" s="1"/>
  <c r="N66" i="1" s="1"/>
  <c r="M10" i="1"/>
  <c r="M31" i="1" s="1"/>
  <c r="M66" i="1" s="1"/>
  <c r="L10" i="1"/>
  <c r="L31" i="1" s="1"/>
  <c r="L66" i="1" s="1"/>
  <c r="K10" i="1"/>
  <c r="J10" i="1"/>
  <c r="J31" i="1" s="1"/>
  <c r="J66" i="1" s="1"/>
  <c r="I10" i="1"/>
  <c r="I31" i="1" s="1"/>
  <c r="I66" i="1" s="1"/>
  <c r="H10" i="1"/>
  <c r="H31" i="1" s="1"/>
  <c r="H66" i="1" s="1"/>
  <c r="G10" i="1"/>
  <c r="F10" i="1"/>
  <c r="F31" i="1" s="1"/>
  <c r="F66" i="1" s="1"/>
  <c r="E10" i="1"/>
  <c r="E31" i="1" s="1"/>
  <c r="E66" i="1" s="1"/>
  <c r="D10" i="1"/>
  <c r="D31" i="1" s="1"/>
  <c r="D66" i="1" s="1"/>
  <c r="C10" i="1"/>
  <c r="BK9" i="1"/>
  <c r="BK10" i="1" l="1"/>
  <c r="BK31" i="1" s="1"/>
  <c r="BK66" i="1" s="1"/>
  <c r="BK48" i="1"/>
  <c r="BK42" i="1"/>
  <c r="BK36" i="1"/>
  <c r="BK58" i="1"/>
  <c r="AO66" i="1"/>
  <c r="AS66" i="1"/>
  <c r="AW66" i="1"/>
  <c r="BA66" i="1"/>
  <c r="BE66" i="1"/>
  <c r="BI66" i="1"/>
  <c r="BK64" i="1"/>
</calcChain>
</file>

<file path=xl/sharedStrings.xml><?xml version="1.0" encoding="utf-8"?>
<sst xmlns="http://schemas.openxmlformats.org/spreadsheetml/2006/main" count="160" uniqueCount="114">
  <si>
    <t>Sl. No.</t>
  </si>
  <si>
    <t>Scheme Category/ Scheme Name</t>
  </si>
  <si>
    <t>NJ Mutual Fund : Net Average Assets Under Management (AAUM) as on  2024-07-31 (All figures in Rs. Crore)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</si>
  <si>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</si>
  <si>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</si>
  <si>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</si>
  <si>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</si>
  <si>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</si>
  <si>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</si>
  <si>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</si>
  <si>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</si>
  <si>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>A)</t>
  </si>
  <si>
    <t>INCOME / DEBT ORIENTED SCHEMES</t>
  </si>
  <si>
    <t>a)</t>
  </si>
  <si>
    <t>LIQUID / MONEY MARKET</t>
  </si>
  <si>
    <t>NJ OVERNIGHT FUND</t>
  </si>
  <si>
    <t>SUB-TOTAL(a)</t>
  </si>
  <si>
    <t>b)</t>
  </si>
  <si>
    <t>GILT</t>
  </si>
  <si>
    <t>Scheme names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</si>
  <si>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</si>
  <si>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</si>
  <si>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</si>
  <si>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</si>
  <si>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</si>
  <si>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</si>
  <si>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</si>
  <si>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</si>
  <si>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</si>
  <si>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</si>
  <si>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</si>
  <si>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</si>
  <si>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</si>
  <si>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</si>
  <si>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</si>
  <si>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GROWTH / EQUITY ORIENTED SCHEMES</t>
  </si>
  <si>
    <t>ELSS</t>
  </si>
  <si>
    <t>NJ ELSS TAX SAVER SCHEME</t>
  </si>
  <si>
    <t>OTHERS</t>
  </si>
  <si>
    <t>NJ ARBITRAGE FUND</t>
  </si>
  <si>
    <t>NJ FLEXI CAP FUND</t>
  </si>
  <si>
    <t>TOTAL(B)</t>
  </si>
  <si>
    <t>C)</t>
  </si>
  <si>
    <t>BALANCED SCHEMES</t>
  </si>
  <si>
    <t>NJ BALANCED ADVANTAGE FUND</t>
  </si>
  <si>
    <t>TOTAL(C)</t>
  </si>
  <si>
    <t>D)</t>
  </si>
  <si>
    <t>EXCHANGE TRANDED FUND</t>
  </si>
  <si>
    <t>GOLD ETF</t>
  </si>
  <si>
    <t>OTHER ETFS</t>
  </si>
  <si>
    <t>TOTAL(D)</t>
  </si>
  <si>
    <t>E)</t>
  </si>
  <si>
    <t>FUND OF FUNDS INVESTING OVERSEAS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</si>
  <si>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</si>
  <si>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</si>
  <si>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</si>
  <si>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</si>
  <si>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</si>
  <si>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</si>
  <si>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</si>
  <si>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</si>
  <si>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</si>
  <si>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</si>
  <si>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</si>
  <si>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</si>
  <si>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</si>
  <si>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</si>
  <si>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</si>
  <si>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NJ Mutual Fund (All figures in Rs. Crores)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</si>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</sst>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.000"/>
  </numFmts>
  <fonts count="14">
    <font>
      <sz val="11"/>
      <color rgb="FF000000"/>
      <name val="Calibri"/>
      <charset val="13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2"/>
      <name val="Cambria"/>
      <charset val="1"/>
    </font>
    <font>
      <sz val="11"/>
      <name val="Cambria"/>
      <charset val="1"/>
    </font>
    <font>
      <b/>
      <sz val="11"/>
      <name val="Cambria"/>
      <charset val="1"/>
    </font>
    <font>
      <b/>
      <sz val="10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  <font>
      <b/>
      <sz val="10"/>
      <color rgb="FFFFFFFF"/>
      <name val="Calibri"/>
      <family val="2"/>
      <charset val="1"/>
    </font>
    <font>
      <sz val="10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solid">
        <fgColor rgb="FF2E75B6"/>
        <bgColor rgb="FF0066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1" fillId="0" borderId="0" applyBorder="0" applyProtection="0"/>
    <xf numFmtId="0" fontId="1" fillId="0" borderId="0"/>
    <xf numFmtId="0" fontId="2" fillId="0" borderId="0"/>
    <xf numFmtId="0" fontId="2" fillId="0" borderId="0"/>
    <xf numFmtId="0" fontId="5" fillId="0" borderId="0" applyBorder="0" applyProtection="0"/>
  </cellStyleXfs>
  <cellXfs count="40">
    <xf numFmtId="0" fontId="0" fillId="0" borderId="0" xfId="0"/>
    <xf numFmtId="2" fontId="12" fillId="3" borderId="2" xfId="3" applyNumberFormat="1" applyFont="1" applyFill="1" applyBorder="1" applyAlignment="1">
      <alignment horizontal="center" vertical="top" wrapText="1"/>
    </xf>
    <xf numFmtId="0" fontId="4" fillId="2" borderId="2" xfId="4" applyFont="1" applyFill="1" applyBorder="1" applyAlignment="1">
      <alignment horizontal="center"/>
    </xf>
    <xf numFmtId="0" fontId="9" fillId="0" borderId="2" xfId="4" applyFont="1" applyBorder="1" applyAlignment="1">
      <alignment horizontal="center"/>
    </xf>
    <xf numFmtId="2" fontId="4" fillId="0" borderId="2" xfId="5" applyNumberFormat="1" applyFont="1" applyBorder="1" applyAlignment="1" applyProtection="1">
      <alignment horizontal="center"/>
    </xf>
    <xf numFmtId="3" fontId="4" fillId="0" borderId="1" xfId="5" applyNumberFormat="1" applyFont="1" applyBorder="1" applyAlignment="1" applyProtection="1">
      <alignment horizontal="center" vertical="center" wrapText="1"/>
    </xf>
    <xf numFmtId="2" fontId="4" fillId="0" borderId="2" xfId="5" applyNumberFormat="1" applyFont="1" applyBorder="1" applyAlignment="1" applyProtection="1">
      <alignment horizontal="center" vertical="top" wrapText="1"/>
    </xf>
    <xf numFmtId="49" fontId="4" fillId="0" borderId="1" xfId="5" applyNumberFormat="1" applyFont="1" applyBorder="1" applyAlignment="1" applyProtection="1">
      <alignment horizontal="center" vertical="center" wrapText="1"/>
    </xf>
    <xf numFmtId="0" fontId="3" fillId="0" borderId="0" xfId="0" applyFont="1"/>
    <xf numFmtId="0" fontId="4" fillId="0" borderId="1" xfId="0" applyFont="1" applyBorder="1"/>
    <xf numFmtId="0" fontId="6" fillId="0" borderId="2" xfId="0" applyFont="1" applyBorder="1"/>
    <xf numFmtId="165" fontId="0" fillId="0" borderId="2" xfId="0" applyNumberFormat="1" applyBorder="1"/>
    <xf numFmtId="165" fontId="3" fillId="0" borderId="0" xfId="0" applyNumberFormat="1" applyFont="1" applyBorder="1"/>
    <xf numFmtId="165" fontId="3" fillId="0" borderId="0" xfId="0" applyNumberFormat="1" applyFont="1"/>
    <xf numFmtId="0" fontId="7" fillId="0" borderId="2" xfId="0" applyFont="1" applyBorder="1"/>
    <xf numFmtId="0" fontId="0" fillId="0" borderId="2" xfId="0" applyBorder="1"/>
    <xf numFmtId="165" fontId="7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3" fillId="0" borderId="0" xfId="0" applyFont="1" applyBorder="1"/>
    <xf numFmtId="0" fontId="3" fillId="0" borderId="0" xfId="4" applyFont="1"/>
    <xf numFmtId="0" fontId="1" fillId="0" borderId="0" xfId="2" applyFont="1"/>
    <xf numFmtId="0" fontId="10" fillId="0" borderId="2" xfId="4" applyFont="1" applyBorder="1"/>
    <xf numFmtId="2" fontId="9" fillId="0" borderId="2" xfId="3" applyNumberFormat="1" applyFont="1" applyBorder="1" applyAlignment="1">
      <alignment horizontal="center" vertical="top" wrapText="1"/>
    </xf>
    <xf numFmtId="0" fontId="10" fillId="0" borderId="0" xfId="4" applyFont="1"/>
    <xf numFmtId="0" fontId="11" fillId="0" borderId="0" xfId="2" applyFont="1"/>
    <xf numFmtId="0" fontId="3" fillId="0" borderId="2" xfId="3" applyFont="1" applyBorder="1" applyAlignment="1">
      <alignment horizontal="center"/>
    </xf>
    <xf numFmtId="0" fontId="3" fillId="0" borderId="2" xfId="3" applyFont="1" applyBorder="1" applyAlignment="1">
      <alignment horizontal="left"/>
    </xf>
    <xf numFmtId="2" fontId="3" fillId="0" borderId="2" xfId="1" applyNumberFormat="1" applyFont="1" applyBorder="1" applyAlignment="1" applyProtection="1">
      <alignment horizontal="right"/>
    </xf>
    <xf numFmtId="0" fontId="3" fillId="0" borderId="2" xfId="3" applyFont="1" applyBorder="1"/>
    <xf numFmtId="4" fontId="3" fillId="0" borderId="2" xfId="3" applyNumberFormat="1" applyFont="1" applyBorder="1" applyAlignment="1">
      <alignment horizontal="left"/>
    </xf>
    <xf numFmtId="0" fontId="3" fillId="0" borderId="2" xfId="4" applyFont="1" applyBorder="1"/>
    <xf numFmtId="164" fontId="3" fillId="0" borderId="2" xfId="1" applyFont="1" applyBorder="1" applyAlignment="1" applyProtection="1">
      <alignment horizontal="center"/>
    </xf>
    <xf numFmtId="4" fontId="3" fillId="0" borderId="2" xfId="4" applyNumberFormat="1" applyFont="1" applyBorder="1" applyAlignment="1">
      <alignment horizontal="center"/>
    </xf>
    <xf numFmtId="2" fontId="13" fillId="3" borderId="2" xfId="1" applyNumberFormat="1" applyFont="1" applyFill="1" applyBorder="1" applyAlignment="1" applyProtection="1">
      <alignment horizontal="right" vertical="center"/>
    </xf>
    <xf numFmtId="164" fontId="3" fillId="0" borderId="0" xfId="4" applyNumberFormat="1" applyFont="1"/>
    <xf numFmtId="2" fontId="3" fillId="0" borderId="0" xfId="4" applyNumberFormat="1" applyFont="1"/>
    <xf numFmtId="0" fontId="0" fillId="0" borderId="0" xfId="0" applyBorder="1"/>
    <xf numFmtId="165" fontId="0" fillId="0" borderId="0" xfId="0" applyNumberFormat="1" applyBorder="1"/>
    <xf numFmtId="0" fontId="8" fillId="0" borderId="0" xfId="0" applyFont="1" applyBorder="1"/>
    <xf numFmtId="165" fontId="8" fillId="0" borderId="0" xfId="0" applyNumberFormat="1" applyFont="1" applyBorder="1"/>
  </cellXfs>
  <cellStyles count="6">
    <cellStyle name="Comma 2" xfId="1" xr:uid="{00000000-0005-0000-0000-000006000000}"/>
    <cellStyle name="Excel Built-in Explanatory Text" xfId="5" xr:uid="{00000000-0005-0000-0000-00000A000000}"/>
    <cellStyle name="Normal" xfId="0" builtinId="0"/>
    <cellStyle name="Normal 2" xfId="2" xr:uid="{00000000-0005-0000-0000-000007000000}"/>
    <cellStyle name="Normal 2 2" xfId="3" xr:uid="{00000000-0005-0000-0000-000008000000}"/>
    <cellStyle name="Normal 3" xfId="4" xr:uid="{00000000-0005-0000-0000-000009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66"/>
  <sheetViews>
    <sheetView topLeftCell="A63" zoomScaleNormal="100" workbookViewId="0">
      <selection activeCell="A81" sqref="A81:A86"/>
    </sheetView>
  </sheetViews>
  <sheetFormatPr defaultColWidth="9" defaultRowHeight="15"/>
  <cols>
    <col min="1" max="1" width="10.85546875" style="8" customWidth="1"/>
    <col min="2" max="2" width="65.140625" style="8" customWidth="1"/>
    <col min="3" max="62" width="6.85546875" style="8" customWidth="1"/>
    <col min="63" max="63" width="10.85546875" style="8" customWidth="1"/>
    <col min="64" max="1023" width="9.140625" style="8" customWidth="1"/>
    <col min="1024" max="1025" width="8.7109375" style="8" customWidth="1"/>
  </cols>
  <sheetData>
    <row r="2" spans="1:75" ht="15" customHeight="1">
      <c r="A2" s="7" t="s">
        <v>0</v>
      </c>
      <c r="B2" s="7" t="s">
        <v>1</v>
      </c>
      <c r="C2" s="6" t="s">
        <v>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5" t="s">
        <v>3</v>
      </c>
    </row>
    <row r="3" spans="1:75" ht="18" customHeight="1">
      <c r="A3" s="7"/>
      <c r="B3" s="7"/>
      <c r="C3" s="6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 t="s">
        <v>5</v>
      </c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 t="s">
        <v>6</v>
      </c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5"/>
    </row>
    <row r="4" spans="1:75">
      <c r="A4" s="7"/>
      <c r="B4" s="7"/>
      <c r="C4" s="4" t="s">
        <v>7</v>
      </c>
      <c r="D4" s="4"/>
      <c r="E4" s="4"/>
      <c r="F4" s="4"/>
      <c r="G4" s="4"/>
      <c r="H4" s="4"/>
      <c r="I4" s="4"/>
      <c r="J4" s="4"/>
      <c r="K4" s="4"/>
      <c r="L4" s="4"/>
      <c r="M4" s="4" t="s">
        <v>8</v>
      </c>
      <c r="N4" s="4"/>
      <c r="O4" s="4"/>
      <c r="P4" s="4"/>
      <c r="Q4" s="4"/>
      <c r="R4" s="4"/>
      <c r="S4" s="4"/>
      <c r="T4" s="4"/>
      <c r="U4" s="4"/>
      <c r="V4" s="4"/>
      <c r="W4" s="4" t="s">
        <v>7</v>
      </c>
      <c r="X4" s="4"/>
      <c r="Y4" s="4"/>
      <c r="Z4" s="4"/>
      <c r="AA4" s="4"/>
      <c r="AB4" s="4"/>
      <c r="AC4" s="4"/>
      <c r="AD4" s="4"/>
      <c r="AE4" s="4"/>
      <c r="AF4" s="4"/>
      <c r="AG4" s="4" t="s">
        <v>8</v>
      </c>
      <c r="AH4" s="4"/>
      <c r="AI4" s="4"/>
      <c r="AJ4" s="4"/>
      <c r="AK4" s="4"/>
      <c r="AL4" s="4"/>
      <c r="AM4" s="4"/>
      <c r="AN4" s="4"/>
      <c r="AO4" s="4"/>
      <c r="AP4" s="4"/>
      <c r="AQ4" s="4" t="s">
        <v>7</v>
      </c>
      <c r="AR4" s="4"/>
      <c r="AS4" s="4"/>
      <c r="AT4" s="4"/>
      <c r="AU4" s="4"/>
      <c r="AV4" s="4"/>
      <c r="AW4" s="4"/>
      <c r="AX4" s="4"/>
      <c r="AY4" s="4"/>
      <c r="AZ4" s="4"/>
      <c r="BA4" s="4" t="s">
        <v>8</v>
      </c>
      <c r="BB4" s="4"/>
      <c r="BC4" s="4"/>
      <c r="BD4" s="4"/>
      <c r="BE4" s="4"/>
      <c r="BF4" s="4"/>
      <c r="BG4" s="4"/>
      <c r="BH4" s="4"/>
      <c r="BI4" s="4"/>
      <c r="BJ4" s="4"/>
      <c r="BK4" s="5"/>
    </row>
    <row r="5" spans="1:75" ht="15" customHeight="1">
      <c r="A5" s="7"/>
      <c r="B5" s="7"/>
      <c r="C5" s="6" t="s">
        <v>9</v>
      </c>
      <c r="D5" s="6"/>
      <c r="E5" s="6"/>
      <c r="F5" s="6"/>
      <c r="G5" s="6"/>
      <c r="H5" s="6" t="s">
        <v>10</v>
      </c>
      <c r="I5" s="6"/>
      <c r="J5" s="6"/>
      <c r="K5" s="6"/>
      <c r="L5" s="6"/>
      <c r="M5" s="6" t="s">
        <v>9</v>
      </c>
      <c r="N5" s="6"/>
      <c r="O5" s="6"/>
      <c r="P5" s="6"/>
      <c r="Q5" s="6"/>
      <c r="R5" s="6" t="s">
        <v>10</v>
      </c>
      <c r="S5" s="6"/>
      <c r="T5" s="6"/>
      <c r="U5" s="6"/>
      <c r="V5" s="6"/>
      <c r="W5" s="6" t="s">
        <v>9</v>
      </c>
      <c r="X5" s="6"/>
      <c r="Y5" s="6"/>
      <c r="Z5" s="6"/>
      <c r="AA5" s="6"/>
      <c r="AB5" s="6" t="s">
        <v>10</v>
      </c>
      <c r="AC5" s="6"/>
      <c r="AD5" s="6"/>
      <c r="AE5" s="6"/>
      <c r="AF5" s="6"/>
      <c r="AG5" s="6" t="s">
        <v>9</v>
      </c>
      <c r="AH5" s="6"/>
      <c r="AI5" s="6"/>
      <c r="AJ5" s="6"/>
      <c r="AK5" s="6"/>
      <c r="AL5" s="6" t="s">
        <v>10</v>
      </c>
      <c r="AM5" s="6"/>
      <c r="AN5" s="6"/>
      <c r="AO5" s="6"/>
      <c r="AP5" s="6"/>
      <c r="AQ5" s="6" t="s">
        <v>9</v>
      </c>
      <c r="AR5" s="6"/>
      <c r="AS5" s="6"/>
      <c r="AT5" s="6"/>
      <c r="AU5" s="6"/>
      <c r="AV5" s="6" t="s">
        <v>10</v>
      </c>
      <c r="AW5" s="6"/>
      <c r="AX5" s="6"/>
      <c r="AY5" s="6"/>
      <c r="AZ5" s="6"/>
      <c r="BA5" s="6" t="s">
        <v>9</v>
      </c>
      <c r="BB5" s="6"/>
      <c r="BC5" s="6"/>
      <c r="BD5" s="6"/>
      <c r="BE5" s="6"/>
      <c r="BF5" s="6" t="s">
        <v>10</v>
      </c>
      <c r="BG5" s="6"/>
      <c r="BH5" s="6"/>
      <c r="BI5" s="6"/>
      <c r="BJ5" s="6"/>
      <c r="BK5" s="5"/>
    </row>
    <row r="6" spans="1:75" ht="15" customHeight="1">
      <c r="A6" s="7"/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1</v>
      </c>
      <c r="I6" s="9">
        <v>2</v>
      </c>
      <c r="J6" s="9">
        <v>3</v>
      </c>
      <c r="K6" s="9">
        <v>4</v>
      </c>
      <c r="L6" s="9">
        <v>5</v>
      </c>
      <c r="M6" s="9">
        <v>1</v>
      </c>
      <c r="N6" s="9">
        <v>2</v>
      </c>
      <c r="O6" s="9">
        <v>3</v>
      </c>
      <c r="P6" s="9">
        <v>4</v>
      </c>
      <c r="Q6" s="9">
        <v>5</v>
      </c>
      <c r="R6" s="9">
        <v>1</v>
      </c>
      <c r="S6" s="9">
        <v>2</v>
      </c>
      <c r="T6" s="9">
        <v>3</v>
      </c>
      <c r="U6" s="9">
        <v>4</v>
      </c>
      <c r="V6" s="9">
        <v>5</v>
      </c>
      <c r="W6" s="9">
        <v>1</v>
      </c>
      <c r="X6" s="9">
        <v>2</v>
      </c>
      <c r="Y6" s="9">
        <v>3</v>
      </c>
      <c r="Z6" s="9">
        <v>4</v>
      </c>
      <c r="AA6" s="9">
        <v>5</v>
      </c>
      <c r="AB6" s="9">
        <v>1</v>
      </c>
      <c r="AC6" s="9">
        <v>2</v>
      </c>
      <c r="AD6" s="9">
        <v>3</v>
      </c>
      <c r="AE6" s="9">
        <v>4</v>
      </c>
      <c r="AF6" s="9">
        <v>5</v>
      </c>
      <c r="AG6" s="9">
        <v>1</v>
      </c>
      <c r="AH6" s="9">
        <v>2</v>
      </c>
      <c r="AI6" s="9">
        <v>3</v>
      </c>
      <c r="AJ6" s="9">
        <v>4</v>
      </c>
      <c r="AK6" s="9">
        <v>5</v>
      </c>
      <c r="AL6" s="9">
        <v>1</v>
      </c>
      <c r="AM6" s="9">
        <v>2</v>
      </c>
      <c r="AN6" s="9">
        <v>3</v>
      </c>
      <c r="AO6" s="9">
        <v>4</v>
      </c>
      <c r="AP6" s="9">
        <v>5</v>
      </c>
      <c r="AQ6" s="9">
        <v>1</v>
      </c>
      <c r="AR6" s="9">
        <v>2</v>
      </c>
      <c r="AS6" s="9">
        <v>3</v>
      </c>
      <c r="AT6" s="9">
        <v>4</v>
      </c>
      <c r="AU6" s="9">
        <v>5</v>
      </c>
      <c r="AV6" s="9">
        <v>1</v>
      </c>
      <c r="AW6" s="9">
        <v>2</v>
      </c>
      <c r="AX6" s="9">
        <v>3</v>
      </c>
      <c r="AY6" s="9">
        <v>4</v>
      </c>
      <c r="AZ6" s="9">
        <v>5</v>
      </c>
      <c r="BA6" s="9">
        <v>1</v>
      </c>
      <c r="BB6" s="9">
        <v>2</v>
      </c>
      <c r="BC6" s="9">
        <v>3</v>
      </c>
      <c r="BD6" s="9">
        <v>4</v>
      </c>
      <c r="BE6" s="9">
        <v>5</v>
      </c>
      <c r="BF6" s="9">
        <v>1</v>
      </c>
      <c r="BG6" s="9">
        <v>2</v>
      </c>
      <c r="BH6" s="9">
        <v>3</v>
      </c>
      <c r="BI6" s="9">
        <v>4</v>
      </c>
      <c r="BJ6" s="9">
        <v>5</v>
      </c>
      <c r="BK6" s="5"/>
    </row>
    <row r="7" spans="1:75" ht="19.5" customHeight="1">
      <c r="A7" s="10" t="s">
        <v>11</v>
      </c>
      <c r="B7" s="10" t="s">
        <v>12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2"/>
      <c r="BM7" s="12"/>
      <c r="BN7" s="12"/>
      <c r="BO7" s="13"/>
      <c r="BP7" s="13"/>
      <c r="BQ7" s="13"/>
      <c r="BR7" s="13"/>
      <c r="BS7" s="13"/>
      <c r="BT7" s="13"/>
      <c r="BU7" s="13"/>
      <c r="BV7" s="13"/>
      <c r="BW7" s="13"/>
    </row>
    <row r="8" spans="1:75" ht="15" customHeight="1">
      <c r="A8" s="14" t="s">
        <v>13</v>
      </c>
      <c r="B8" s="14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2"/>
      <c r="BM8" s="12"/>
      <c r="BN8" s="12"/>
      <c r="BO8" s="13"/>
      <c r="BP8" s="13"/>
      <c r="BQ8" s="13"/>
      <c r="BR8" s="13"/>
      <c r="BS8" s="13"/>
      <c r="BT8" s="13"/>
      <c r="BU8" s="13"/>
      <c r="BV8" s="13"/>
      <c r="BW8" s="13"/>
    </row>
    <row r="9" spans="1:75">
      <c r="A9" s="15"/>
      <c r="B9" s="14" t="s">
        <v>15</v>
      </c>
      <c r="C9" s="16">
        <v>0</v>
      </c>
      <c r="D9" s="16">
        <v>120.20867124999999</v>
      </c>
      <c r="E9" s="16">
        <v>0</v>
      </c>
      <c r="F9" s="16">
        <v>0</v>
      </c>
      <c r="G9" s="16">
        <v>0</v>
      </c>
      <c r="H9" s="16">
        <v>8.8105859999999994E-2</v>
      </c>
      <c r="I9" s="16">
        <v>1.3434097199999999</v>
      </c>
      <c r="J9" s="16">
        <v>0</v>
      </c>
      <c r="K9" s="16">
        <v>0</v>
      </c>
      <c r="L9" s="16">
        <v>8.012706E-2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3.8143000000000003E-2</v>
      </c>
      <c r="S9" s="16">
        <v>0</v>
      </c>
      <c r="T9" s="16">
        <v>0</v>
      </c>
      <c r="U9" s="16">
        <v>0</v>
      </c>
      <c r="V9" s="16">
        <v>6.1039379999999997E-2</v>
      </c>
      <c r="W9" s="16">
        <v>0</v>
      </c>
      <c r="X9" s="16">
        <v>0.65920498999999999</v>
      </c>
      <c r="Y9" s="16">
        <v>0</v>
      </c>
      <c r="Z9" s="16">
        <v>0</v>
      </c>
      <c r="AA9" s="16">
        <v>0</v>
      </c>
      <c r="AB9" s="16">
        <v>4.8239361599999997</v>
      </c>
      <c r="AC9" s="16">
        <v>8.5975174899999995</v>
      </c>
      <c r="AD9" s="16">
        <v>0</v>
      </c>
      <c r="AE9" s="16">
        <v>0</v>
      </c>
      <c r="AF9" s="16">
        <v>31.686318740000001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2.0670704600000001</v>
      </c>
      <c r="AM9" s="16">
        <v>0.12552379</v>
      </c>
      <c r="AN9" s="16">
        <v>0</v>
      </c>
      <c r="AO9" s="16">
        <v>0</v>
      </c>
      <c r="AP9" s="16">
        <v>6.7524742299999998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3.1657129999999999E-2</v>
      </c>
      <c r="AW9" s="16">
        <v>0</v>
      </c>
      <c r="AX9" s="16">
        <v>0</v>
      </c>
      <c r="AY9" s="16">
        <v>0</v>
      </c>
      <c r="AZ9" s="16">
        <v>5.6931600000000001E-3</v>
      </c>
      <c r="BA9" s="16">
        <v>0</v>
      </c>
      <c r="BB9" s="16">
        <v>0</v>
      </c>
      <c r="BC9" s="16">
        <v>0</v>
      </c>
      <c r="BD9" s="16">
        <v>0</v>
      </c>
      <c r="BE9" s="16">
        <v>0</v>
      </c>
      <c r="BF9" s="16">
        <v>1.5491080000000001E-2</v>
      </c>
      <c r="BG9" s="16">
        <v>0</v>
      </c>
      <c r="BH9" s="16">
        <v>0</v>
      </c>
      <c r="BI9" s="16">
        <v>0</v>
      </c>
      <c r="BJ9" s="16">
        <v>0</v>
      </c>
      <c r="BK9" s="16">
        <f>SUM(C9:BJ9)</f>
        <v>176.58438349999997</v>
      </c>
      <c r="BL9" s="12"/>
      <c r="BM9" s="12"/>
      <c r="BN9" s="12"/>
      <c r="BO9" s="13"/>
      <c r="BP9" s="13"/>
      <c r="BQ9" s="13"/>
      <c r="BR9" s="13"/>
      <c r="BS9" s="13"/>
      <c r="BT9" s="13"/>
      <c r="BU9" s="13"/>
      <c r="BV9" s="13"/>
      <c r="BW9" s="13"/>
    </row>
    <row r="10" spans="1:75">
      <c r="A10" s="15"/>
      <c r="B10" s="17" t="s">
        <v>16</v>
      </c>
      <c r="C10" s="11">
        <f t="shared" ref="C10:AH10" si="0">SUM(C9:C9)</f>
        <v>0</v>
      </c>
      <c r="D10" s="11">
        <f t="shared" si="0"/>
        <v>120.20867124999999</v>
      </c>
      <c r="E10" s="11">
        <f t="shared" si="0"/>
        <v>0</v>
      </c>
      <c r="F10" s="11">
        <f t="shared" si="0"/>
        <v>0</v>
      </c>
      <c r="G10" s="11">
        <f t="shared" si="0"/>
        <v>0</v>
      </c>
      <c r="H10" s="11">
        <f t="shared" si="0"/>
        <v>8.8105859999999994E-2</v>
      </c>
      <c r="I10" s="11">
        <f t="shared" si="0"/>
        <v>1.3434097199999999</v>
      </c>
      <c r="J10" s="11">
        <f t="shared" si="0"/>
        <v>0</v>
      </c>
      <c r="K10" s="11">
        <f t="shared" si="0"/>
        <v>0</v>
      </c>
      <c r="L10" s="11">
        <f t="shared" si="0"/>
        <v>8.012706E-2</v>
      </c>
      <c r="M10" s="11">
        <f t="shared" si="0"/>
        <v>0</v>
      </c>
      <c r="N10" s="11">
        <f t="shared" si="0"/>
        <v>0</v>
      </c>
      <c r="O10" s="11">
        <f t="shared" si="0"/>
        <v>0</v>
      </c>
      <c r="P10" s="11">
        <f t="shared" si="0"/>
        <v>0</v>
      </c>
      <c r="Q10" s="11">
        <f t="shared" si="0"/>
        <v>0</v>
      </c>
      <c r="R10" s="11">
        <f t="shared" si="0"/>
        <v>3.8143000000000003E-2</v>
      </c>
      <c r="S10" s="11">
        <f t="shared" si="0"/>
        <v>0</v>
      </c>
      <c r="T10" s="11">
        <f t="shared" si="0"/>
        <v>0</v>
      </c>
      <c r="U10" s="11">
        <f t="shared" si="0"/>
        <v>0</v>
      </c>
      <c r="V10" s="11">
        <f t="shared" si="0"/>
        <v>6.1039379999999997E-2</v>
      </c>
      <c r="W10" s="11">
        <f t="shared" si="0"/>
        <v>0</v>
      </c>
      <c r="X10" s="11">
        <f t="shared" si="0"/>
        <v>0.65920498999999999</v>
      </c>
      <c r="Y10" s="11">
        <f t="shared" si="0"/>
        <v>0</v>
      </c>
      <c r="Z10" s="11">
        <f t="shared" si="0"/>
        <v>0</v>
      </c>
      <c r="AA10" s="11">
        <f t="shared" si="0"/>
        <v>0</v>
      </c>
      <c r="AB10" s="11">
        <f t="shared" si="0"/>
        <v>4.8239361599999997</v>
      </c>
      <c r="AC10" s="11">
        <f t="shared" si="0"/>
        <v>8.5975174899999995</v>
      </c>
      <c r="AD10" s="11">
        <f t="shared" si="0"/>
        <v>0</v>
      </c>
      <c r="AE10" s="11">
        <f t="shared" si="0"/>
        <v>0</v>
      </c>
      <c r="AF10" s="11">
        <f t="shared" si="0"/>
        <v>31.686318740000001</v>
      </c>
      <c r="AG10" s="11">
        <f t="shared" si="0"/>
        <v>0</v>
      </c>
      <c r="AH10" s="11">
        <f t="shared" si="0"/>
        <v>0</v>
      </c>
      <c r="AI10" s="11">
        <f t="shared" ref="AI10:BN10" si="1">SUM(AI9:AI9)</f>
        <v>0</v>
      </c>
      <c r="AJ10" s="11">
        <f t="shared" si="1"/>
        <v>0</v>
      </c>
      <c r="AK10" s="11">
        <f t="shared" si="1"/>
        <v>0</v>
      </c>
      <c r="AL10" s="11">
        <f t="shared" si="1"/>
        <v>2.0670704600000001</v>
      </c>
      <c r="AM10" s="11">
        <f t="shared" si="1"/>
        <v>0.12552379</v>
      </c>
      <c r="AN10" s="11">
        <f t="shared" si="1"/>
        <v>0</v>
      </c>
      <c r="AO10" s="11">
        <f t="shared" si="1"/>
        <v>0</v>
      </c>
      <c r="AP10" s="11">
        <f t="shared" si="1"/>
        <v>6.7524742299999998</v>
      </c>
      <c r="AQ10" s="11">
        <f t="shared" si="1"/>
        <v>0</v>
      </c>
      <c r="AR10" s="11">
        <f t="shared" si="1"/>
        <v>0</v>
      </c>
      <c r="AS10" s="11">
        <f t="shared" si="1"/>
        <v>0</v>
      </c>
      <c r="AT10" s="11">
        <f t="shared" si="1"/>
        <v>0</v>
      </c>
      <c r="AU10" s="11">
        <f t="shared" si="1"/>
        <v>0</v>
      </c>
      <c r="AV10" s="11">
        <f t="shared" si="1"/>
        <v>3.1657129999999999E-2</v>
      </c>
      <c r="AW10" s="11">
        <f t="shared" si="1"/>
        <v>0</v>
      </c>
      <c r="AX10" s="11">
        <f t="shared" si="1"/>
        <v>0</v>
      </c>
      <c r="AY10" s="11">
        <f t="shared" si="1"/>
        <v>0</v>
      </c>
      <c r="AZ10" s="11">
        <f t="shared" si="1"/>
        <v>5.6931600000000001E-3</v>
      </c>
      <c r="BA10" s="11">
        <f t="shared" si="1"/>
        <v>0</v>
      </c>
      <c r="BB10" s="11">
        <f t="shared" si="1"/>
        <v>0</v>
      </c>
      <c r="BC10" s="11">
        <f t="shared" si="1"/>
        <v>0</v>
      </c>
      <c r="BD10" s="11">
        <f t="shared" si="1"/>
        <v>0</v>
      </c>
      <c r="BE10" s="11">
        <f t="shared" si="1"/>
        <v>0</v>
      </c>
      <c r="BF10" s="11">
        <f t="shared" si="1"/>
        <v>1.5491080000000001E-2</v>
      </c>
      <c r="BG10" s="11">
        <f t="shared" si="1"/>
        <v>0</v>
      </c>
      <c r="BH10" s="11">
        <f t="shared" si="1"/>
        <v>0</v>
      </c>
      <c r="BI10" s="11">
        <f t="shared" si="1"/>
        <v>0</v>
      </c>
      <c r="BJ10" s="11">
        <f t="shared" si="1"/>
        <v>0</v>
      </c>
      <c r="BK10" s="11">
        <f t="shared" si="1"/>
        <v>176.58438349999997</v>
      </c>
      <c r="BL10" s="12"/>
      <c r="BM10" s="12"/>
      <c r="BN10" s="12"/>
      <c r="BO10" s="13"/>
      <c r="BP10" s="13"/>
      <c r="BQ10" s="13"/>
      <c r="BR10" s="13"/>
      <c r="BS10" s="13"/>
      <c r="BT10" s="13"/>
      <c r="BU10" s="13"/>
      <c r="BV10" s="13"/>
      <c r="BW10" s="13"/>
    </row>
    <row r="11" spans="1:75">
      <c r="A11" s="15"/>
      <c r="B11" s="1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2"/>
      <c r="BM11" s="12"/>
      <c r="BN11" s="12"/>
      <c r="BO11" s="13"/>
      <c r="BP11" s="13"/>
      <c r="BQ11" s="13"/>
      <c r="BR11" s="13"/>
      <c r="BS11" s="13"/>
      <c r="BT11" s="13"/>
      <c r="BU11" s="13"/>
      <c r="BV11" s="13"/>
      <c r="BW11" s="13"/>
    </row>
    <row r="12" spans="1:75">
      <c r="A12" s="14" t="s">
        <v>17</v>
      </c>
      <c r="B12" s="14" t="s">
        <v>18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2"/>
      <c r="BM12" s="12"/>
      <c r="BN12" s="12"/>
      <c r="BO12" s="13"/>
      <c r="BP12" s="13"/>
      <c r="BQ12" s="13"/>
      <c r="BR12" s="13"/>
      <c r="BS12" s="13"/>
      <c r="BT12" s="13"/>
      <c r="BU12" s="13"/>
      <c r="BV12" s="13"/>
      <c r="BW12" s="13"/>
    </row>
    <row r="13" spans="1:75">
      <c r="A13" s="15"/>
      <c r="B13" s="14" t="s">
        <v>19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v>0</v>
      </c>
      <c r="AY13" s="16">
        <v>0</v>
      </c>
      <c r="AZ13" s="16">
        <v>0</v>
      </c>
      <c r="BA13" s="16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0</v>
      </c>
      <c r="BJ13" s="16">
        <v>0</v>
      </c>
      <c r="BK13" s="16">
        <f>SUM(C13:BJ13)</f>
        <v>0</v>
      </c>
      <c r="BL13" s="12"/>
      <c r="BM13" s="12"/>
      <c r="BN13" s="12"/>
      <c r="BO13" s="13"/>
      <c r="BP13" s="13"/>
      <c r="BQ13" s="13"/>
      <c r="BR13" s="13"/>
      <c r="BS13" s="13"/>
      <c r="BT13" s="13"/>
      <c r="BU13" s="13"/>
      <c r="BV13" s="13"/>
      <c r="BW13" s="13"/>
    </row>
    <row r="14" spans="1:75">
      <c r="A14" s="15"/>
      <c r="B14" s="17" t="s">
        <v>20</v>
      </c>
      <c r="C14" s="11">
        <f t="shared" ref="C14:AH14" si="2">SUM(C13:C13)</f>
        <v>0</v>
      </c>
      <c r="D14" s="11">
        <f t="shared" si="2"/>
        <v>0</v>
      </c>
      <c r="E14" s="11">
        <f t="shared" si="2"/>
        <v>0</v>
      </c>
      <c r="F14" s="11">
        <f t="shared" si="2"/>
        <v>0</v>
      </c>
      <c r="G14" s="11">
        <f t="shared" si="2"/>
        <v>0</v>
      </c>
      <c r="H14" s="11">
        <f t="shared" si="2"/>
        <v>0</v>
      </c>
      <c r="I14" s="11">
        <f t="shared" si="2"/>
        <v>0</v>
      </c>
      <c r="J14" s="11">
        <f t="shared" si="2"/>
        <v>0</v>
      </c>
      <c r="K14" s="11">
        <f t="shared" si="2"/>
        <v>0</v>
      </c>
      <c r="L14" s="11">
        <f t="shared" si="2"/>
        <v>0</v>
      </c>
      <c r="M14" s="11">
        <f t="shared" si="2"/>
        <v>0</v>
      </c>
      <c r="N14" s="11">
        <f t="shared" si="2"/>
        <v>0</v>
      </c>
      <c r="O14" s="11">
        <f t="shared" si="2"/>
        <v>0</v>
      </c>
      <c r="P14" s="11">
        <f t="shared" si="2"/>
        <v>0</v>
      </c>
      <c r="Q14" s="11">
        <f t="shared" si="2"/>
        <v>0</v>
      </c>
      <c r="R14" s="11">
        <f t="shared" si="2"/>
        <v>0</v>
      </c>
      <c r="S14" s="11">
        <f t="shared" si="2"/>
        <v>0</v>
      </c>
      <c r="T14" s="11">
        <f t="shared" si="2"/>
        <v>0</v>
      </c>
      <c r="U14" s="11">
        <f t="shared" si="2"/>
        <v>0</v>
      </c>
      <c r="V14" s="11">
        <f t="shared" si="2"/>
        <v>0</v>
      </c>
      <c r="W14" s="11">
        <f t="shared" si="2"/>
        <v>0</v>
      </c>
      <c r="X14" s="11">
        <f t="shared" si="2"/>
        <v>0</v>
      </c>
      <c r="Y14" s="11">
        <f t="shared" si="2"/>
        <v>0</v>
      </c>
      <c r="Z14" s="11">
        <f t="shared" si="2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ref="AI14:BN14" si="3">SUM(AI13:AI13)</f>
        <v>0</v>
      </c>
      <c r="AJ14" s="11">
        <f t="shared" si="3"/>
        <v>0</v>
      </c>
      <c r="AK14" s="11">
        <f t="shared" si="3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>
        <f t="shared" si="3"/>
        <v>0</v>
      </c>
      <c r="AV14" s="11">
        <f t="shared" si="3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  <c r="BE14" s="11">
        <f t="shared" si="3"/>
        <v>0</v>
      </c>
      <c r="BF14" s="11">
        <f t="shared" si="3"/>
        <v>0</v>
      </c>
      <c r="BG14" s="11">
        <f t="shared" si="3"/>
        <v>0</v>
      </c>
      <c r="BH14" s="11">
        <f t="shared" si="3"/>
        <v>0</v>
      </c>
      <c r="BI14" s="11">
        <f t="shared" si="3"/>
        <v>0</v>
      </c>
      <c r="BJ14" s="11">
        <f t="shared" si="3"/>
        <v>0</v>
      </c>
      <c r="BK14" s="11">
        <f t="shared" si="3"/>
        <v>0</v>
      </c>
      <c r="BL14" s="12"/>
      <c r="BM14" s="12"/>
      <c r="BN14" s="12"/>
      <c r="BO14" s="13"/>
      <c r="BP14" s="13"/>
      <c r="BQ14" s="13"/>
      <c r="BR14" s="13"/>
      <c r="BS14" s="13"/>
      <c r="BT14" s="13"/>
      <c r="BU14" s="13"/>
      <c r="BV14" s="13"/>
      <c r="BW14" s="13"/>
    </row>
    <row r="15" spans="1:75">
      <c r="A15" s="15"/>
      <c r="B15" s="15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2"/>
      <c r="BM15" s="12"/>
      <c r="BN15" s="12"/>
      <c r="BO15" s="13"/>
      <c r="BP15" s="13"/>
      <c r="BQ15" s="13"/>
      <c r="BR15" s="13"/>
      <c r="BS15" s="13"/>
      <c r="BT15" s="13"/>
      <c r="BU15" s="13"/>
      <c r="BV15" s="13"/>
      <c r="BW15" s="13"/>
    </row>
    <row r="16" spans="1:75">
      <c r="A16" s="14" t="s">
        <v>21</v>
      </c>
      <c r="B16" s="14" t="s">
        <v>22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2"/>
      <c r="BM16" s="12"/>
      <c r="BN16" s="12"/>
      <c r="BO16" s="13"/>
      <c r="BP16" s="13"/>
      <c r="BQ16" s="13"/>
      <c r="BR16" s="13"/>
      <c r="BS16" s="13"/>
      <c r="BT16" s="13"/>
      <c r="BU16" s="13"/>
      <c r="BV16" s="13"/>
      <c r="BW16" s="13"/>
    </row>
    <row r="17" spans="1:75">
      <c r="A17" s="15"/>
      <c r="B17" s="14" t="s">
        <v>19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f>SUM(C17:BJ17)</f>
        <v>0</v>
      </c>
      <c r="BL17" s="12"/>
      <c r="BM17" s="12"/>
      <c r="BN17" s="12"/>
      <c r="BO17" s="13"/>
      <c r="BP17" s="13"/>
      <c r="BQ17" s="13"/>
      <c r="BR17" s="13"/>
      <c r="BS17" s="13"/>
      <c r="BT17" s="13"/>
      <c r="BU17" s="13"/>
      <c r="BV17" s="13"/>
      <c r="BW17" s="13"/>
    </row>
    <row r="18" spans="1:75">
      <c r="A18" s="15"/>
      <c r="B18" s="17" t="s">
        <v>23</v>
      </c>
      <c r="C18" s="11">
        <f t="shared" ref="C18:AH18" si="4">SUM(C17:C17)</f>
        <v>0</v>
      </c>
      <c r="D18" s="11">
        <f t="shared" si="4"/>
        <v>0</v>
      </c>
      <c r="E18" s="11">
        <f t="shared" si="4"/>
        <v>0</v>
      </c>
      <c r="F18" s="11">
        <f t="shared" si="4"/>
        <v>0</v>
      </c>
      <c r="G18" s="11">
        <f t="shared" si="4"/>
        <v>0</v>
      </c>
      <c r="H18" s="11">
        <f t="shared" si="4"/>
        <v>0</v>
      </c>
      <c r="I18" s="11">
        <f t="shared" si="4"/>
        <v>0</v>
      </c>
      <c r="J18" s="11">
        <f t="shared" si="4"/>
        <v>0</v>
      </c>
      <c r="K18" s="11">
        <f t="shared" si="4"/>
        <v>0</v>
      </c>
      <c r="L18" s="11">
        <f t="shared" si="4"/>
        <v>0</v>
      </c>
      <c r="M18" s="11">
        <f t="shared" si="4"/>
        <v>0</v>
      </c>
      <c r="N18" s="11">
        <f t="shared" si="4"/>
        <v>0</v>
      </c>
      <c r="O18" s="11">
        <f t="shared" si="4"/>
        <v>0</v>
      </c>
      <c r="P18" s="11">
        <f t="shared" si="4"/>
        <v>0</v>
      </c>
      <c r="Q18" s="11">
        <f t="shared" si="4"/>
        <v>0</v>
      </c>
      <c r="R18" s="11">
        <f t="shared" si="4"/>
        <v>0</v>
      </c>
      <c r="S18" s="11">
        <f t="shared" si="4"/>
        <v>0</v>
      </c>
      <c r="T18" s="11">
        <f t="shared" si="4"/>
        <v>0</v>
      </c>
      <c r="U18" s="11">
        <f t="shared" si="4"/>
        <v>0</v>
      </c>
      <c r="V18" s="11">
        <f t="shared" si="4"/>
        <v>0</v>
      </c>
      <c r="W18" s="11">
        <f t="shared" si="4"/>
        <v>0</v>
      </c>
      <c r="X18" s="11">
        <f t="shared" si="4"/>
        <v>0</v>
      </c>
      <c r="Y18" s="11">
        <f t="shared" si="4"/>
        <v>0</v>
      </c>
      <c r="Z18" s="11">
        <f t="shared" si="4"/>
        <v>0</v>
      </c>
      <c r="AA18" s="11">
        <f t="shared" si="4"/>
        <v>0</v>
      </c>
      <c r="AB18" s="11">
        <f t="shared" si="4"/>
        <v>0</v>
      </c>
      <c r="AC18" s="11">
        <f t="shared" si="4"/>
        <v>0</v>
      </c>
      <c r="AD18" s="11">
        <f t="shared" si="4"/>
        <v>0</v>
      </c>
      <c r="AE18" s="11">
        <f t="shared" si="4"/>
        <v>0</v>
      </c>
      <c r="AF18" s="11">
        <f t="shared" si="4"/>
        <v>0</v>
      </c>
      <c r="AG18" s="11">
        <f t="shared" si="4"/>
        <v>0</v>
      </c>
      <c r="AH18" s="11">
        <f t="shared" si="4"/>
        <v>0</v>
      </c>
      <c r="AI18" s="11">
        <f t="shared" ref="AI18:BN18" si="5">SUM(AI17:AI17)</f>
        <v>0</v>
      </c>
      <c r="AJ18" s="11">
        <f t="shared" si="5"/>
        <v>0</v>
      </c>
      <c r="AK18" s="11">
        <f t="shared" si="5"/>
        <v>0</v>
      </c>
      <c r="AL18" s="11">
        <f t="shared" si="5"/>
        <v>0</v>
      </c>
      <c r="AM18" s="11">
        <f t="shared" si="5"/>
        <v>0</v>
      </c>
      <c r="AN18" s="11">
        <f t="shared" si="5"/>
        <v>0</v>
      </c>
      <c r="AO18" s="11">
        <f t="shared" si="5"/>
        <v>0</v>
      </c>
      <c r="AP18" s="11">
        <f t="shared" si="5"/>
        <v>0</v>
      </c>
      <c r="AQ18" s="11">
        <f t="shared" si="5"/>
        <v>0</v>
      </c>
      <c r="AR18" s="11">
        <f t="shared" si="5"/>
        <v>0</v>
      </c>
      <c r="AS18" s="11">
        <f t="shared" si="5"/>
        <v>0</v>
      </c>
      <c r="AT18" s="11">
        <f t="shared" si="5"/>
        <v>0</v>
      </c>
      <c r="AU18" s="11">
        <f t="shared" si="5"/>
        <v>0</v>
      </c>
      <c r="AV18" s="11">
        <f t="shared" si="5"/>
        <v>0</v>
      </c>
      <c r="AW18" s="11">
        <f t="shared" si="5"/>
        <v>0</v>
      </c>
      <c r="AX18" s="11">
        <f t="shared" si="5"/>
        <v>0</v>
      </c>
      <c r="AY18" s="11">
        <f t="shared" si="5"/>
        <v>0</v>
      </c>
      <c r="AZ18" s="11">
        <f t="shared" si="5"/>
        <v>0</v>
      </c>
      <c r="BA18" s="11">
        <f t="shared" si="5"/>
        <v>0</v>
      </c>
      <c r="BB18" s="11">
        <f t="shared" si="5"/>
        <v>0</v>
      </c>
      <c r="BC18" s="11">
        <f t="shared" si="5"/>
        <v>0</v>
      </c>
      <c r="BD18" s="11">
        <f t="shared" si="5"/>
        <v>0</v>
      </c>
      <c r="BE18" s="11">
        <f t="shared" si="5"/>
        <v>0</v>
      </c>
      <c r="BF18" s="11">
        <f t="shared" si="5"/>
        <v>0</v>
      </c>
      <c r="BG18" s="11">
        <f t="shared" si="5"/>
        <v>0</v>
      </c>
      <c r="BH18" s="11">
        <f t="shared" si="5"/>
        <v>0</v>
      </c>
      <c r="BI18" s="11">
        <f t="shared" si="5"/>
        <v>0</v>
      </c>
      <c r="BJ18" s="11">
        <f t="shared" si="5"/>
        <v>0</v>
      </c>
      <c r="BK18" s="11">
        <f t="shared" si="5"/>
        <v>0</v>
      </c>
      <c r="BL18" s="12"/>
      <c r="BM18" s="12"/>
      <c r="BN18" s="12"/>
      <c r="BO18" s="13"/>
      <c r="BP18" s="13"/>
      <c r="BQ18" s="13"/>
      <c r="BR18" s="13"/>
      <c r="BS18" s="13"/>
      <c r="BT18" s="13"/>
      <c r="BU18" s="13"/>
      <c r="BV18" s="13"/>
      <c r="BW18" s="13"/>
    </row>
    <row r="19" spans="1:75">
      <c r="A19" s="15"/>
      <c r="B19" s="15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2"/>
      <c r="BM19" s="12"/>
      <c r="BN19" s="12"/>
      <c r="BO19" s="13"/>
      <c r="BP19" s="13"/>
      <c r="BQ19" s="13"/>
      <c r="BR19" s="13"/>
      <c r="BS19" s="13"/>
      <c r="BT19" s="13"/>
      <c r="BU19" s="13"/>
      <c r="BV19" s="13"/>
      <c r="BW19" s="13"/>
    </row>
    <row r="20" spans="1:75">
      <c r="A20" s="14" t="s">
        <v>24</v>
      </c>
      <c r="B20" s="14" t="s">
        <v>25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2"/>
      <c r="BM20" s="12"/>
      <c r="BN20" s="12"/>
      <c r="BO20" s="13"/>
      <c r="BP20" s="13"/>
      <c r="BQ20" s="13"/>
      <c r="BR20" s="13"/>
      <c r="BS20" s="13"/>
      <c r="BT20" s="13"/>
      <c r="BU20" s="13"/>
      <c r="BV20" s="13"/>
      <c r="BW20" s="13"/>
    </row>
    <row r="21" spans="1:75">
      <c r="A21" s="15"/>
      <c r="B21" s="14" t="s">
        <v>19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16">
        <v>0</v>
      </c>
      <c r="BA21" s="16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0</v>
      </c>
      <c r="BG21" s="16">
        <v>0</v>
      </c>
      <c r="BH21" s="16">
        <v>0</v>
      </c>
      <c r="BI21" s="16">
        <v>0</v>
      </c>
      <c r="BJ21" s="16">
        <v>0</v>
      </c>
      <c r="BK21" s="16">
        <f>SUM(C21:BJ21)</f>
        <v>0</v>
      </c>
      <c r="BL21" s="12"/>
      <c r="BM21" s="12"/>
      <c r="BN21" s="12"/>
      <c r="BO21" s="13"/>
      <c r="BP21" s="13"/>
      <c r="BQ21" s="13"/>
      <c r="BR21" s="13"/>
      <c r="BS21" s="13"/>
      <c r="BT21" s="13"/>
      <c r="BU21" s="13"/>
      <c r="BV21" s="13"/>
      <c r="BW21" s="13"/>
    </row>
    <row r="22" spans="1:75">
      <c r="A22" s="15"/>
      <c r="B22" s="17" t="s">
        <v>26</v>
      </c>
      <c r="C22" s="11">
        <f t="shared" ref="C22:AH22" si="6">SUM(C21:C21)</f>
        <v>0</v>
      </c>
      <c r="D22" s="11">
        <f t="shared" si="6"/>
        <v>0</v>
      </c>
      <c r="E22" s="11">
        <f t="shared" si="6"/>
        <v>0</v>
      </c>
      <c r="F22" s="11">
        <f t="shared" si="6"/>
        <v>0</v>
      </c>
      <c r="G22" s="11">
        <f t="shared" si="6"/>
        <v>0</v>
      </c>
      <c r="H22" s="11">
        <f t="shared" si="6"/>
        <v>0</v>
      </c>
      <c r="I22" s="11">
        <f t="shared" si="6"/>
        <v>0</v>
      </c>
      <c r="J22" s="11">
        <f t="shared" si="6"/>
        <v>0</v>
      </c>
      <c r="K22" s="11">
        <f t="shared" si="6"/>
        <v>0</v>
      </c>
      <c r="L22" s="11">
        <f t="shared" si="6"/>
        <v>0</v>
      </c>
      <c r="M22" s="11">
        <f t="shared" si="6"/>
        <v>0</v>
      </c>
      <c r="N22" s="11">
        <f t="shared" si="6"/>
        <v>0</v>
      </c>
      <c r="O22" s="11">
        <f t="shared" si="6"/>
        <v>0</v>
      </c>
      <c r="P22" s="11">
        <f t="shared" si="6"/>
        <v>0</v>
      </c>
      <c r="Q22" s="11">
        <f t="shared" si="6"/>
        <v>0</v>
      </c>
      <c r="R22" s="11">
        <f t="shared" si="6"/>
        <v>0</v>
      </c>
      <c r="S22" s="11">
        <f t="shared" si="6"/>
        <v>0</v>
      </c>
      <c r="T22" s="11">
        <f t="shared" si="6"/>
        <v>0</v>
      </c>
      <c r="U22" s="11">
        <f t="shared" si="6"/>
        <v>0</v>
      </c>
      <c r="V22" s="11">
        <f t="shared" si="6"/>
        <v>0</v>
      </c>
      <c r="W22" s="11">
        <f t="shared" si="6"/>
        <v>0</v>
      </c>
      <c r="X22" s="11">
        <f t="shared" si="6"/>
        <v>0</v>
      </c>
      <c r="Y22" s="11">
        <f t="shared" si="6"/>
        <v>0</v>
      </c>
      <c r="Z22" s="11">
        <f t="shared" si="6"/>
        <v>0</v>
      </c>
      <c r="AA22" s="11">
        <f t="shared" si="6"/>
        <v>0</v>
      </c>
      <c r="AB22" s="11">
        <f t="shared" si="6"/>
        <v>0</v>
      </c>
      <c r="AC22" s="11">
        <f t="shared" si="6"/>
        <v>0</v>
      </c>
      <c r="AD22" s="11">
        <f t="shared" si="6"/>
        <v>0</v>
      </c>
      <c r="AE22" s="11">
        <f t="shared" si="6"/>
        <v>0</v>
      </c>
      <c r="AF22" s="11">
        <f t="shared" si="6"/>
        <v>0</v>
      </c>
      <c r="AG22" s="11">
        <f t="shared" si="6"/>
        <v>0</v>
      </c>
      <c r="AH22" s="11">
        <f t="shared" si="6"/>
        <v>0</v>
      </c>
      <c r="AI22" s="11">
        <f t="shared" ref="AI22:BN22" si="7">SUM(AI21:AI21)</f>
        <v>0</v>
      </c>
      <c r="AJ22" s="11">
        <f t="shared" si="7"/>
        <v>0</v>
      </c>
      <c r="AK22" s="11">
        <f t="shared" si="7"/>
        <v>0</v>
      </c>
      <c r="AL22" s="11">
        <f t="shared" si="7"/>
        <v>0</v>
      </c>
      <c r="AM22" s="11">
        <f t="shared" si="7"/>
        <v>0</v>
      </c>
      <c r="AN22" s="11">
        <f t="shared" si="7"/>
        <v>0</v>
      </c>
      <c r="AO22" s="11">
        <f t="shared" si="7"/>
        <v>0</v>
      </c>
      <c r="AP22" s="11">
        <f t="shared" si="7"/>
        <v>0</v>
      </c>
      <c r="AQ22" s="11">
        <f t="shared" si="7"/>
        <v>0</v>
      </c>
      <c r="AR22" s="11">
        <f t="shared" si="7"/>
        <v>0</v>
      </c>
      <c r="AS22" s="11">
        <f t="shared" si="7"/>
        <v>0</v>
      </c>
      <c r="AT22" s="11">
        <f t="shared" si="7"/>
        <v>0</v>
      </c>
      <c r="AU22" s="11">
        <f t="shared" si="7"/>
        <v>0</v>
      </c>
      <c r="AV22" s="11">
        <f t="shared" si="7"/>
        <v>0</v>
      </c>
      <c r="AW22" s="11">
        <f t="shared" si="7"/>
        <v>0</v>
      </c>
      <c r="AX22" s="11">
        <f t="shared" si="7"/>
        <v>0</v>
      </c>
      <c r="AY22" s="11">
        <f t="shared" si="7"/>
        <v>0</v>
      </c>
      <c r="AZ22" s="11">
        <f t="shared" si="7"/>
        <v>0</v>
      </c>
      <c r="BA22" s="11">
        <f t="shared" si="7"/>
        <v>0</v>
      </c>
      <c r="BB22" s="11">
        <f t="shared" si="7"/>
        <v>0</v>
      </c>
      <c r="BC22" s="11">
        <f t="shared" si="7"/>
        <v>0</v>
      </c>
      <c r="BD22" s="11">
        <f t="shared" si="7"/>
        <v>0</v>
      </c>
      <c r="BE22" s="11">
        <f t="shared" si="7"/>
        <v>0</v>
      </c>
      <c r="BF22" s="11">
        <f t="shared" si="7"/>
        <v>0</v>
      </c>
      <c r="BG22" s="11">
        <f t="shared" si="7"/>
        <v>0</v>
      </c>
      <c r="BH22" s="11">
        <f t="shared" si="7"/>
        <v>0</v>
      </c>
      <c r="BI22" s="11">
        <f t="shared" si="7"/>
        <v>0</v>
      </c>
      <c r="BJ22" s="11">
        <f t="shared" si="7"/>
        <v>0</v>
      </c>
      <c r="BK22" s="11">
        <f t="shared" si="7"/>
        <v>0</v>
      </c>
      <c r="BL22" s="12"/>
      <c r="BM22" s="12"/>
      <c r="BN22" s="12"/>
      <c r="BO22" s="13"/>
      <c r="BP22" s="13"/>
      <c r="BQ22" s="13"/>
      <c r="BR22" s="13"/>
      <c r="BS22" s="13"/>
      <c r="BT22" s="13"/>
      <c r="BU22" s="13"/>
      <c r="BV22" s="13"/>
      <c r="BW22" s="13"/>
    </row>
    <row r="23" spans="1:75">
      <c r="A23" s="15"/>
      <c r="B23" s="1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2"/>
      <c r="BM23" s="12"/>
      <c r="BN23" s="12"/>
      <c r="BO23" s="13"/>
      <c r="BP23" s="13"/>
      <c r="BQ23" s="13"/>
      <c r="BR23" s="13"/>
      <c r="BS23" s="13"/>
      <c r="BT23" s="13"/>
      <c r="BU23" s="13"/>
      <c r="BV23" s="13"/>
      <c r="BW23" s="13"/>
    </row>
    <row r="24" spans="1:75">
      <c r="A24" s="14" t="s">
        <v>27</v>
      </c>
      <c r="B24" s="14" t="s">
        <v>28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2"/>
      <c r="BM24" s="12"/>
      <c r="BN24" s="12"/>
      <c r="BO24" s="13"/>
      <c r="BP24" s="13"/>
      <c r="BQ24" s="13"/>
      <c r="BR24" s="13"/>
      <c r="BS24" s="13"/>
      <c r="BT24" s="13"/>
      <c r="BU24" s="13"/>
      <c r="BV24" s="13"/>
      <c r="BW24" s="13"/>
    </row>
    <row r="25" spans="1:75">
      <c r="A25" s="15"/>
      <c r="B25" s="14" t="s">
        <v>19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f>SUM(C25:BJ25)</f>
        <v>0</v>
      </c>
      <c r="BL25" s="12"/>
      <c r="BM25" s="12"/>
      <c r="BN25" s="12"/>
      <c r="BO25" s="13"/>
      <c r="BP25" s="13"/>
      <c r="BQ25" s="13"/>
      <c r="BR25" s="13"/>
      <c r="BS25" s="13"/>
      <c r="BT25" s="13"/>
      <c r="BU25" s="13"/>
      <c r="BV25" s="13"/>
      <c r="BW25" s="13"/>
    </row>
    <row r="26" spans="1:75">
      <c r="A26" s="15"/>
      <c r="B26" s="17" t="s">
        <v>29</v>
      </c>
      <c r="C26" s="11">
        <f t="shared" ref="C26:AH26" si="8">SUM(C25:C25)</f>
        <v>0</v>
      </c>
      <c r="D26" s="11">
        <f t="shared" si="8"/>
        <v>0</v>
      </c>
      <c r="E26" s="11">
        <f t="shared" si="8"/>
        <v>0</v>
      </c>
      <c r="F26" s="11">
        <f t="shared" si="8"/>
        <v>0</v>
      </c>
      <c r="G26" s="11">
        <f t="shared" si="8"/>
        <v>0</v>
      </c>
      <c r="H26" s="11">
        <f t="shared" si="8"/>
        <v>0</v>
      </c>
      <c r="I26" s="11">
        <f t="shared" si="8"/>
        <v>0</v>
      </c>
      <c r="J26" s="11">
        <f t="shared" si="8"/>
        <v>0</v>
      </c>
      <c r="K26" s="11">
        <f t="shared" si="8"/>
        <v>0</v>
      </c>
      <c r="L26" s="11">
        <f t="shared" si="8"/>
        <v>0</v>
      </c>
      <c r="M26" s="11">
        <f t="shared" si="8"/>
        <v>0</v>
      </c>
      <c r="N26" s="11">
        <f t="shared" si="8"/>
        <v>0</v>
      </c>
      <c r="O26" s="11">
        <f t="shared" si="8"/>
        <v>0</v>
      </c>
      <c r="P26" s="11">
        <f t="shared" si="8"/>
        <v>0</v>
      </c>
      <c r="Q26" s="11">
        <f t="shared" si="8"/>
        <v>0</v>
      </c>
      <c r="R26" s="11">
        <f t="shared" si="8"/>
        <v>0</v>
      </c>
      <c r="S26" s="11">
        <f t="shared" si="8"/>
        <v>0</v>
      </c>
      <c r="T26" s="11">
        <f t="shared" si="8"/>
        <v>0</v>
      </c>
      <c r="U26" s="11">
        <f t="shared" si="8"/>
        <v>0</v>
      </c>
      <c r="V26" s="11">
        <f t="shared" si="8"/>
        <v>0</v>
      </c>
      <c r="W26" s="11">
        <f t="shared" si="8"/>
        <v>0</v>
      </c>
      <c r="X26" s="11">
        <f t="shared" si="8"/>
        <v>0</v>
      </c>
      <c r="Y26" s="11">
        <f t="shared" si="8"/>
        <v>0</v>
      </c>
      <c r="Z26" s="11">
        <f t="shared" si="8"/>
        <v>0</v>
      </c>
      <c r="AA26" s="11">
        <f t="shared" si="8"/>
        <v>0</v>
      </c>
      <c r="AB26" s="11">
        <f t="shared" si="8"/>
        <v>0</v>
      </c>
      <c r="AC26" s="11">
        <f t="shared" si="8"/>
        <v>0</v>
      </c>
      <c r="AD26" s="11">
        <f t="shared" si="8"/>
        <v>0</v>
      </c>
      <c r="AE26" s="11">
        <f t="shared" si="8"/>
        <v>0</v>
      </c>
      <c r="AF26" s="11">
        <f t="shared" si="8"/>
        <v>0</v>
      </c>
      <c r="AG26" s="11">
        <f t="shared" si="8"/>
        <v>0</v>
      </c>
      <c r="AH26" s="11">
        <f t="shared" si="8"/>
        <v>0</v>
      </c>
      <c r="AI26" s="11">
        <f t="shared" ref="AI26:BN26" si="9">SUM(AI25:AI25)</f>
        <v>0</v>
      </c>
      <c r="AJ26" s="11">
        <f t="shared" si="9"/>
        <v>0</v>
      </c>
      <c r="AK26" s="11">
        <f t="shared" si="9"/>
        <v>0</v>
      </c>
      <c r="AL26" s="11">
        <f t="shared" si="9"/>
        <v>0</v>
      </c>
      <c r="AM26" s="11">
        <f t="shared" si="9"/>
        <v>0</v>
      </c>
      <c r="AN26" s="11">
        <f t="shared" si="9"/>
        <v>0</v>
      </c>
      <c r="AO26" s="11">
        <f t="shared" si="9"/>
        <v>0</v>
      </c>
      <c r="AP26" s="11">
        <f t="shared" si="9"/>
        <v>0</v>
      </c>
      <c r="AQ26" s="11">
        <f t="shared" si="9"/>
        <v>0</v>
      </c>
      <c r="AR26" s="11">
        <f t="shared" si="9"/>
        <v>0</v>
      </c>
      <c r="AS26" s="11">
        <f t="shared" si="9"/>
        <v>0</v>
      </c>
      <c r="AT26" s="11">
        <f t="shared" si="9"/>
        <v>0</v>
      </c>
      <c r="AU26" s="11">
        <f t="shared" si="9"/>
        <v>0</v>
      </c>
      <c r="AV26" s="11">
        <f t="shared" si="9"/>
        <v>0</v>
      </c>
      <c r="AW26" s="11">
        <f t="shared" si="9"/>
        <v>0</v>
      </c>
      <c r="AX26" s="11">
        <f t="shared" si="9"/>
        <v>0</v>
      </c>
      <c r="AY26" s="11">
        <f t="shared" si="9"/>
        <v>0</v>
      </c>
      <c r="AZ26" s="11">
        <f t="shared" si="9"/>
        <v>0</v>
      </c>
      <c r="BA26" s="11">
        <f t="shared" si="9"/>
        <v>0</v>
      </c>
      <c r="BB26" s="11">
        <f t="shared" si="9"/>
        <v>0</v>
      </c>
      <c r="BC26" s="11">
        <f t="shared" si="9"/>
        <v>0</v>
      </c>
      <c r="BD26" s="11">
        <f t="shared" si="9"/>
        <v>0</v>
      </c>
      <c r="BE26" s="11">
        <f t="shared" si="9"/>
        <v>0</v>
      </c>
      <c r="BF26" s="11">
        <f t="shared" si="9"/>
        <v>0</v>
      </c>
      <c r="BG26" s="11">
        <f t="shared" si="9"/>
        <v>0</v>
      </c>
      <c r="BH26" s="11">
        <f t="shared" si="9"/>
        <v>0</v>
      </c>
      <c r="BI26" s="11">
        <f t="shared" si="9"/>
        <v>0</v>
      </c>
      <c r="BJ26" s="11">
        <f t="shared" si="9"/>
        <v>0</v>
      </c>
      <c r="BK26" s="11">
        <f t="shared" si="9"/>
        <v>0</v>
      </c>
      <c r="BL26" s="12"/>
      <c r="BM26" s="12"/>
      <c r="BN26" s="12"/>
      <c r="BO26" s="13"/>
      <c r="BP26" s="13"/>
      <c r="BQ26" s="13"/>
      <c r="BR26" s="13"/>
      <c r="BS26" s="13"/>
      <c r="BT26" s="13"/>
      <c r="BU26" s="13"/>
      <c r="BV26" s="13"/>
      <c r="BW26" s="13"/>
    </row>
    <row r="27" spans="1:75">
      <c r="A27" s="15"/>
      <c r="B27" s="15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2"/>
      <c r="BM27" s="12"/>
      <c r="BN27" s="12"/>
      <c r="BO27" s="13"/>
      <c r="BP27" s="13"/>
      <c r="BQ27" s="13"/>
      <c r="BR27" s="13"/>
      <c r="BS27" s="13"/>
      <c r="BT27" s="13"/>
      <c r="BU27" s="13"/>
      <c r="BV27" s="13"/>
      <c r="BW27" s="13"/>
    </row>
    <row r="28" spans="1:75">
      <c r="A28" s="14" t="s">
        <v>30</v>
      </c>
      <c r="B28" s="14" t="s">
        <v>31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2"/>
      <c r="BM28" s="12"/>
      <c r="BN28" s="12"/>
      <c r="BO28" s="13"/>
      <c r="BP28" s="13"/>
      <c r="BQ28" s="13"/>
      <c r="BR28" s="13"/>
      <c r="BS28" s="13"/>
      <c r="BT28" s="13"/>
      <c r="BU28" s="13"/>
      <c r="BV28" s="13"/>
      <c r="BW28" s="13"/>
    </row>
    <row r="29" spans="1:75">
      <c r="A29" s="15"/>
      <c r="B29" s="14" t="s">
        <v>19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f>SUM(C29:BJ29)</f>
        <v>0</v>
      </c>
      <c r="BL29" s="12"/>
      <c r="BM29" s="12"/>
      <c r="BN29" s="12"/>
      <c r="BO29" s="13"/>
      <c r="BP29" s="13"/>
      <c r="BQ29" s="13"/>
      <c r="BR29" s="13"/>
      <c r="BS29" s="13"/>
      <c r="BT29" s="13"/>
      <c r="BU29" s="13"/>
      <c r="BV29" s="13"/>
      <c r="BW29" s="13"/>
    </row>
    <row r="30" spans="1:75">
      <c r="A30" s="15"/>
      <c r="B30" s="17" t="s">
        <v>32</v>
      </c>
      <c r="C30" s="11">
        <f t="shared" ref="C30:AH30" si="10">SUM(C29:C29)</f>
        <v>0</v>
      </c>
      <c r="D30" s="11">
        <f t="shared" si="10"/>
        <v>0</v>
      </c>
      <c r="E30" s="11">
        <f t="shared" si="10"/>
        <v>0</v>
      </c>
      <c r="F30" s="11">
        <f t="shared" si="10"/>
        <v>0</v>
      </c>
      <c r="G30" s="11">
        <f t="shared" si="10"/>
        <v>0</v>
      </c>
      <c r="H30" s="11">
        <f t="shared" si="10"/>
        <v>0</v>
      </c>
      <c r="I30" s="11">
        <f t="shared" si="10"/>
        <v>0</v>
      </c>
      <c r="J30" s="11">
        <f t="shared" si="10"/>
        <v>0</v>
      </c>
      <c r="K30" s="11">
        <f t="shared" si="10"/>
        <v>0</v>
      </c>
      <c r="L30" s="11">
        <f t="shared" si="10"/>
        <v>0</v>
      </c>
      <c r="M30" s="11">
        <f t="shared" si="10"/>
        <v>0</v>
      </c>
      <c r="N30" s="11">
        <f t="shared" si="10"/>
        <v>0</v>
      </c>
      <c r="O30" s="11">
        <f t="shared" si="10"/>
        <v>0</v>
      </c>
      <c r="P30" s="11">
        <f t="shared" si="10"/>
        <v>0</v>
      </c>
      <c r="Q30" s="11">
        <f t="shared" si="10"/>
        <v>0</v>
      </c>
      <c r="R30" s="11">
        <f t="shared" si="10"/>
        <v>0</v>
      </c>
      <c r="S30" s="11">
        <f t="shared" si="10"/>
        <v>0</v>
      </c>
      <c r="T30" s="11">
        <f t="shared" si="10"/>
        <v>0</v>
      </c>
      <c r="U30" s="11">
        <f t="shared" si="10"/>
        <v>0</v>
      </c>
      <c r="V30" s="11">
        <f t="shared" si="10"/>
        <v>0</v>
      </c>
      <c r="W30" s="11">
        <f t="shared" si="10"/>
        <v>0</v>
      </c>
      <c r="X30" s="11">
        <f t="shared" si="10"/>
        <v>0</v>
      </c>
      <c r="Y30" s="11">
        <f t="shared" si="10"/>
        <v>0</v>
      </c>
      <c r="Z30" s="11">
        <f t="shared" si="10"/>
        <v>0</v>
      </c>
      <c r="AA30" s="11">
        <f t="shared" si="10"/>
        <v>0</v>
      </c>
      <c r="AB30" s="11">
        <f t="shared" si="10"/>
        <v>0</v>
      </c>
      <c r="AC30" s="11">
        <f t="shared" si="10"/>
        <v>0</v>
      </c>
      <c r="AD30" s="11">
        <f t="shared" si="10"/>
        <v>0</v>
      </c>
      <c r="AE30" s="11">
        <f t="shared" si="10"/>
        <v>0</v>
      </c>
      <c r="AF30" s="11">
        <f t="shared" si="10"/>
        <v>0</v>
      </c>
      <c r="AG30" s="11">
        <f t="shared" si="10"/>
        <v>0</v>
      </c>
      <c r="AH30" s="11">
        <f t="shared" si="10"/>
        <v>0</v>
      </c>
      <c r="AI30" s="11">
        <f t="shared" ref="AI30:BN30" si="11">SUM(AI29:AI29)</f>
        <v>0</v>
      </c>
      <c r="AJ30" s="11">
        <f t="shared" si="11"/>
        <v>0</v>
      </c>
      <c r="AK30" s="11">
        <f t="shared" si="11"/>
        <v>0</v>
      </c>
      <c r="AL30" s="11">
        <f t="shared" si="11"/>
        <v>0</v>
      </c>
      <c r="AM30" s="11">
        <f t="shared" si="11"/>
        <v>0</v>
      </c>
      <c r="AN30" s="11">
        <f t="shared" si="11"/>
        <v>0</v>
      </c>
      <c r="AO30" s="11">
        <f t="shared" si="11"/>
        <v>0</v>
      </c>
      <c r="AP30" s="11">
        <f t="shared" si="11"/>
        <v>0</v>
      </c>
      <c r="AQ30" s="11">
        <f t="shared" si="11"/>
        <v>0</v>
      </c>
      <c r="AR30" s="11">
        <f t="shared" si="11"/>
        <v>0</v>
      </c>
      <c r="AS30" s="11">
        <f t="shared" si="11"/>
        <v>0</v>
      </c>
      <c r="AT30" s="11">
        <f t="shared" si="11"/>
        <v>0</v>
      </c>
      <c r="AU30" s="11">
        <f t="shared" si="11"/>
        <v>0</v>
      </c>
      <c r="AV30" s="11">
        <f t="shared" si="11"/>
        <v>0</v>
      </c>
      <c r="AW30" s="11">
        <f t="shared" si="11"/>
        <v>0</v>
      </c>
      <c r="AX30" s="11">
        <f t="shared" si="11"/>
        <v>0</v>
      </c>
      <c r="AY30" s="11">
        <f t="shared" si="11"/>
        <v>0</v>
      </c>
      <c r="AZ30" s="11">
        <f t="shared" si="11"/>
        <v>0</v>
      </c>
      <c r="BA30" s="11">
        <f t="shared" si="11"/>
        <v>0</v>
      </c>
      <c r="BB30" s="11">
        <f t="shared" si="11"/>
        <v>0</v>
      </c>
      <c r="BC30" s="11">
        <f t="shared" si="11"/>
        <v>0</v>
      </c>
      <c r="BD30" s="11">
        <f t="shared" si="11"/>
        <v>0</v>
      </c>
      <c r="BE30" s="11">
        <f t="shared" si="11"/>
        <v>0</v>
      </c>
      <c r="BF30" s="11">
        <f t="shared" si="11"/>
        <v>0</v>
      </c>
      <c r="BG30" s="11">
        <f t="shared" si="11"/>
        <v>0</v>
      </c>
      <c r="BH30" s="11">
        <f t="shared" si="11"/>
        <v>0</v>
      </c>
      <c r="BI30" s="11">
        <f t="shared" si="11"/>
        <v>0</v>
      </c>
      <c r="BJ30" s="11">
        <f t="shared" si="11"/>
        <v>0</v>
      </c>
      <c r="BK30" s="11">
        <f t="shared" si="11"/>
        <v>0</v>
      </c>
      <c r="BL30" s="12"/>
      <c r="BM30" s="12"/>
      <c r="BN30" s="12"/>
      <c r="BO30" s="13"/>
      <c r="BP30" s="13"/>
      <c r="BQ30" s="13"/>
      <c r="BR30" s="13"/>
      <c r="BS30" s="13"/>
      <c r="BT30" s="13"/>
      <c r="BU30" s="13"/>
      <c r="BV30" s="13"/>
      <c r="BW30" s="13"/>
    </row>
    <row r="31" spans="1:75">
      <c r="A31" s="15"/>
      <c r="B31" s="17" t="s">
        <v>33</v>
      </c>
      <c r="C31" s="11">
        <f t="shared" ref="C31:AH31" si="12">SUM(C9:C30)/2</f>
        <v>0</v>
      </c>
      <c r="D31" s="11">
        <f t="shared" si="12"/>
        <v>120.20867124999999</v>
      </c>
      <c r="E31" s="11">
        <f t="shared" si="12"/>
        <v>0</v>
      </c>
      <c r="F31" s="11">
        <f t="shared" si="12"/>
        <v>0</v>
      </c>
      <c r="G31" s="11">
        <f t="shared" si="12"/>
        <v>0</v>
      </c>
      <c r="H31" s="11">
        <f t="shared" si="12"/>
        <v>8.8105859999999994E-2</v>
      </c>
      <c r="I31" s="11">
        <f t="shared" si="12"/>
        <v>1.3434097199999999</v>
      </c>
      <c r="J31" s="11">
        <f t="shared" si="12"/>
        <v>0</v>
      </c>
      <c r="K31" s="11">
        <f t="shared" si="12"/>
        <v>0</v>
      </c>
      <c r="L31" s="11">
        <f t="shared" si="12"/>
        <v>8.012706E-2</v>
      </c>
      <c r="M31" s="11">
        <f t="shared" si="12"/>
        <v>0</v>
      </c>
      <c r="N31" s="11">
        <f t="shared" si="12"/>
        <v>0</v>
      </c>
      <c r="O31" s="11">
        <f t="shared" si="12"/>
        <v>0</v>
      </c>
      <c r="P31" s="11">
        <f t="shared" si="12"/>
        <v>0</v>
      </c>
      <c r="Q31" s="11">
        <f t="shared" si="12"/>
        <v>0</v>
      </c>
      <c r="R31" s="11">
        <f t="shared" si="12"/>
        <v>3.8143000000000003E-2</v>
      </c>
      <c r="S31" s="11">
        <f t="shared" si="12"/>
        <v>0</v>
      </c>
      <c r="T31" s="11">
        <f t="shared" si="12"/>
        <v>0</v>
      </c>
      <c r="U31" s="11">
        <f t="shared" si="12"/>
        <v>0</v>
      </c>
      <c r="V31" s="11">
        <f t="shared" si="12"/>
        <v>6.1039379999999997E-2</v>
      </c>
      <c r="W31" s="11">
        <f t="shared" si="12"/>
        <v>0</v>
      </c>
      <c r="X31" s="11">
        <f t="shared" si="12"/>
        <v>0.65920498999999999</v>
      </c>
      <c r="Y31" s="11">
        <f t="shared" si="12"/>
        <v>0</v>
      </c>
      <c r="Z31" s="11">
        <f t="shared" si="12"/>
        <v>0</v>
      </c>
      <c r="AA31" s="11">
        <f t="shared" si="12"/>
        <v>0</v>
      </c>
      <c r="AB31" s="11">
        <f t="shared" si="12"/>
        <v>4.8239361599999997</v>
      </c>
      <c r="AC31" s="11">
        <f t="shared" si="12"/>
        <v>8.5975174899999995</v>
      </c>
      <c r="AD31" s="11">
        <f t="shared" si="12"/>
        <v>0</v>
      </c>
      <c r="AE31" s="11">
        <f t="shared" si="12"/>
        <v>0</v>
      </c>
      <c r="AF31" s="11">
        <f t="shared" si="12"/>
        <v>31.686318740000001</v>
      </c>
      <c r="AG31" s="11">
        <f t="shared" si="12"/>
        <v>0</v>
      </c>
      <c r="AH31" s="11">
        <f t="shared" si="12"/>
        <v>0</v>
      </c>
      <c r="AI31" s="11">
        <f t="shared" ref="AI31:BN31" si="13">SUM(AI9:AI30)/2</f>
        <v>0</v>
      </c>
      <c r="AJ31" s="11">
        <f t="shared" si="13"/>
        <v>0</v>
      </c>
      <c r="AK31" s="11">
        <f t="shared" si="13"/>
        <v>0</v>
      </c>
      <c r="AL31" s="11">
        <f t="shared" si="13"/>
        <v>2.0670704600000001</v>
      </c>
      <c r="AM31" s="11">
        <f t="shared" si="13"/>
        <v>0.12552379</v>
      </c>
      <c r="AN31" s="11">
        <f t="shared" si="13"/>
        <v>0</v>
      </c>
      <c r="AO31" s="11">
        <f t="shared" si="13"/>
        <v>0</v>
      </c>
      <c r="AP31" s="11">
        <f t="shared" si="13"/>
        <v>6.7524742299999998</v>
      </c>
      <c r="AQ31" s="11">
        <f t="shared" si="13"/>
        <v>0</v>
      </c>
      <c r="AR31" s="11">
        <f t="shared" si="13"/>
        <v>0</v>
      </c>
      <c r="AS31" s="11">
        <f t="shared" si="13"/>
        <v>0</v>
      </c>
      <c r="AT31" s="11">
        <f t="shared" si="13"/>
        <v>0</v>
      </c>
      <c r="AU31" s="11">
        <f t="shared" si="13"/>
        <v>0</v>
      </c>
      <c r="AV31" s="11">
        <f t="shared" si="13"/>
        <v>3.1657129999999999E-2</v>
      </c>
      <c r="AW31" s="11">
        <f t="shared" si="13"/>
        <v>0</v>
      </c>
      <c r="AX31" s="11">
        <f t="shared" si="13"/>
        <v>0</v>
      </c>
      <c r="AY31" s="11">
        <f t="shared" si="13"/>
        <v>0</v>
      </c>
      <c r="AZ31" s="11">
        <f t="shared" si="13"/>
        <v>5.6931600000000001E-3</v>
      </c>
      <c r="BA31" s="11">
        <f t="shared" si="13"/>
        <v>0</v>
      </c>
      <c r="BB31" s="11">
        <f t="shared" si="13"/>
        <v>0</v>
      </c>
      <c r="BC31" s="11">
        <f t="shared" si="13"/>
        <v>0</v>
      </c>
      <c r="BD31" s="11">
        <f t="shared" si="13"/>
        <v>0</v>
      </c>
      <c r="BE31" s="11">
        <f t="shared" si="13"/>
        <v>0</v>
      </c>
      <c r="BF31" s="11">
        <f t="shared" si="13"/>
        <v>1.5491080000000001E-2</v>
      </c>
      <c r="BG31" s="11">
        <f t="shared" si="13"/>
        <v>0</v>
      </c>
      <c r="BH31" s="11">
        <f t="shared" si="13"/>
        <v>0</v>
      </c>
      <c r="BI31" s="11">
        <f t="shared" si="13"/>
        <v>0</v>
      </c>
      <c r="BJ31" s="11">
        <f t="shared" si="13"/>
        <v>0</v>
      </c>
      <c r="BK31" s="11">
        <f t="shared" si="13"/>
        <v>176.58438349999997</v>
      </c>
      <c r="BL31" s="12"/>
      <c r="BM31" s="12"/>
      <c r="BN31" s="12"/>
      <c r="BO31" s="13"/>
      <c r="BP31" s="13"/>
      <c r="BQ31" s="13"/>
      <c r="BR31" s="13"/>
      <c r="BS31" s="13"/>
      <c r="BT31" s="13"/>
      <c r="BU31" s="13"/>
      <c r="BV31" s="13"/>
      <c r="BW31" s="13"/>
    </row>
    <row r="32" spans="1:75">
      <c r="A32" s="15"/>
      <c r="B32" s="15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2"/>
      <c r="BM32" s="12"/>
      <c r="BN32" s="12"/>
      <c r="BO32" s="13"/>
      <c r="BP32" s="13"/>
      <c r="BQ32" s="13"/>
      <c r="BR32" s="13"/>
      <c r="BS32" s="13"/>
      <c r="BT32" s="13"/>
      <c r="BU32" s="13"/>
      <c r="BV32" s="13"/>
      <c r="BW32" s="13"/>
    </row>
    <row r="33" spans="1:75" ht="19.5" customHeight="1">
      <c r="A33" s="10" t="s">
        <v>34</v>
      </c>
      <c r="B33" s="10" t="s">
        <v>35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2"/>
      <c r="BM33" s="12"/>
      <c r="BN33" s="12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1:75">
      <c r="A34" s="14" t="s">
        <v>13</v>
      </c>
      <c r="B34" s="14" t="s">
        <v>36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2"/>
      <c r="BM34" s="12"/>
      <c r="BN34" s="12"/>
      <c r="BO34" s="13"/>
      <c r="BP34" s="13"/>
      <c r="BQ34" s="13"/>
      <c r="BR34" s="13"/>
      <c r="BS34" s="13"/>
      <c r="BT34" s="13"/>
      <c r="BU34" s="13"/>
      <c r="BV34" s="13"/>
      <c r="BW34" s="13"/>
    </row>
    <row r="35" spans="1:75">
      <c r="A35" s="15"/>
      <c r="B35" s="14" t="s">
        <v>37</v>
      </c>
      <c r="C35" s="16">
        <v>0</v>
      </c>
      <c r="D35" s="16">
        <v>52.883807419999997</v>
      </c>
      <c r="E35" s="16">
        <v>0</v>
      </c>
      <c r="F35" s="16">
        <v>0</v>
      </c>
      <c r="G35" s="16">
        <v>0</v>
      </c>
      <c r="H35" s="16">
        <v>2.9073657499999999</v>
      </c>
      <c r="I35" s="16">
        <v>9.4348999999999995E-3</v>
      </c>
      <c r="J35" s="16">
        <v>0</v>
      </c>
      <c r="K35" s="16">
        <v>0</v>
      </c>
      <c r="L35" s="16">
        <v>2.2401460000000002E-2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2.70671003</v>
      </c>
      <c r="S35" s="16">
        <v>3.6269399999999999E-3</v>
      </c>
      <c r="T35" s="16">
        <v>0</v>
      </c>
      <c r="U35" s="16">
        <v>0</v>
      </c>
      <c r="V35" s="16">
        <v>4.6662179999999998E-2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52.834400299999999</v>
      </c>
      <c r="AC35" s="16">
        <v>3.10995015</v>
      </c>
      <c r="AD35" s="16">
        <v>0</v>
      </c>
      <c r="AE35" s="16">
        <v>0</v>
      </c>
      <c r="AF35" s="16">
        <v>56.361341959999997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27.201653929999999</v>
      </c>
      <c r="AM35" s="16">
        <v>1.07515432</v>
      </c>
      <c r="AN35" s="16">
        <v>0</v>
      </c>
      <c r="AO35" s="16">
        <v>0</v>
      </c>
      <c r="AP35" s="16">
        <v>28.36062257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0.77136178</v>
      </c>
      <c r="AW35" s="16">
        <v>6.4009099999999999E-2</v>
      </c>
      <c r="AX35" s="16">
        <v>0</v>
      </c>
      <c r="AY35" s="16">
        <v>0</v>
      </c>
      <c r="AZ35" s="16">
        <v>0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6">
        <v>0.39778544999999998</v>
      </c>
      <c r="BG35" s="16">
        <v>4.6194599999999997E-3</v>
      </c>
      <c r="BH35" s="16">
        <v>0</v>
      </c>
      <c r="BI35" s="16">
        <v>0</v>
      </c>
      <c r="BJ35" s="16">
        <v>0</v>
      </c>
      <c r="BK35" s="16">
        <f>SUM(C35:BJ35)</f>
        <v>228.76090769999996</v>
      </c>
      <c r="BL35" s="12"/>
      <c r="BM35" s="12"/>
      <c r="BN35" s="12"/>
      <c r="BO35" s="13"/>
      <c r="BP35" s="13"/>
      <c r="BQ35" s="13"/>
      <c r="BR35" s="13"/>
      <c r="BS35" s="13"/>
      <c r="BT35" s="13"/>
      <c r="BU35" s="13"/>
      <c r="BV35" s="13"/>
      <c r="BW35" s="13"/>
    </row>
    <row r="36" spans="1:75">
      <c r="A36" s="15"/>
      <c r="B36" s="17" t="s">
        <v>16</v>
      </c>
      <c r="C36" s="11">
        <f t="shared" ref="C36:AH36" si="14">SUM(C35:C35)</f>
        <v>0</v>
      </c>
      <c r="D36" s="11">
        <f t="shared" si="14"/>
        <v>52.883807419999997</v>
      </c>
      <c r="E36" s="11">
        <f t="shared" si="14"/>
        <v>0</v>
      </c>
      <c r="F36" s="11">
        <f t="shared" si="14"/>
        <v>0</v>
      </c>
      <c r="G36" s="11">
        <f t="shared" si="14"/>
        <v>0</v>
      </c>
      <c r="H36" s="11">
        <f t="shared" si="14"/>
        <v>2.9073657499999999</v>
      </c>
      <c r="I36" s="11">
        <f t="shared" si="14"/>
        <v>9.4348999999999995E-3</v>
      </c>
      <c r="J36" s="11">
        <f t="shared" si="14"/>
        <v>0</v>
      </c>
      <c r="K36" s="11">
        <f t="shared" si="14"/>
        <v>0</v>
      </c>
      <c r="L36" s="11">
        <f t="shared" si="14"/>
        <v>2.2401460000000002E-2</v>
      </c>
      <c r="M36" s="11">
        <f t="shared" si="14"/>
        <v>0</v>
      </c>
      <c r="N36" s="11">
        <f t="shared" si="14"/>
        <v>0</v>
      </c>
      <c r="O36" s="11">
        <f t="shared" si="14"/>
        <v>0</v>
      </c>
      <c r="P36" s="11">
        <f t="shared" si="14"/>
        <v>0</v>
      </c>
      <c r="Q36" s="11">
        <f t="shared" si="14"/>
        <v>0</v>
      </c>
      <c r="R36" s="11">
        <f t="shared" si="14"/>
        <v>2.70671003</v>
      </c>
      <c r="S36" s="11">
        <f t="shared" si="14"/>
        <v>3.6269399999999999E-3</v>
      </c>
      <c r="T36" s="11">
        <f t="shared" si="14"/>
        <v>0</v>
      </c>
      <c r="U36" s="11">
        <f t="shared" si="14"/>
        <v>0</v>
      </c>
      <c r="V36" s="11">
        <f t="shared" si="14"/>
        <v>4.6662179999999998E-2</v>
      </c>
      <c r="W36" s="11">
        <f t="shared" si="14"/>
        <v>0</v>
      </c>
      <c r="X36" s="11">
        <f t="shared" si="14"/>
        <v>0</v>
      </c>
      <c r="Y36" s="11">
        <f t="shared" si="14"/>
        <v>0</v>
      </c>
      <c r="Z36" s="11">
        <f t="shared" si="14"/>
        <v>0</v>
      </c>
      <c r="AA36" s="11">
        <f t="shared" si="14"/>
        <v>0</v>
      </c>
      <c r="AB36" s="11">
        <f t="shared" si="14"/>
        <v>52.834400299999999</v>
      </c>
      <c r="AC36" s="11">
        <f t="shared" si="14"/>
        <v>3.10995015</v>
      </c>
      <c r="AD36" s="11">
        <f t="shared" si="14"/>
        <v>0</v>
      </c>
      <c r="AE36" s="11">
        <f t="shared" si="14"/>
        <v>0</v>
      </c>
      <c r="AF36" s="11">
        <f t="shared" si="14"/>
        <v>56.361341959999997</v>
      </c>
      <c r="AG36" s="11">
        <f t="shared" si="14"/>
        <v>0</v>
      </c>
      <c r="AH36" s="11">
        <f t="shared" si="14"/>
        <v>0</v>
      </c>
      <c r="AI36" s="11">
        <f t="shared" ref="AI36:BN36" si="15">SUM(AI35:AI35)</f>
        <v>0</v>
      </c>
      <c r="AJ36" s="11">
        <f t="shared" si="15"/>
        <v>0</v>
      </c>
      <c r="AK36" s="11">
        <f t="shared" si="15"/>
        <v>0</v>
      </c>
      <c r="AL36" s="11">
        <f t="shared" si="15"/>
        <v>27.201653929999999</v>
      </c>
      <c r="AM36" s="11">
        <f t="shared" si="15"/>
        <v>1.07515432</v>
      </c>
      <c r="AN36" s="11">
        <f t="shared" si="15"/>
        <v>0</v>
      </c>
      <c r="AO36" s="11">
        <f t="shared" si="15"/>
        <v>0</v>
      </c>
      <c r="AP36" s="11">
        <f t="shared" si="15"/>
        <v>28.36062257</v>
      </c>
      <c r="AQ36" s="11">
        <f t="shared" si="15"/>
        <v>0</v>
      </c>
      <c r="AR36" s="11">
        <f t="shared" si="15"/>
        <v>0</v>
      </c>
      <c r="AS36" s="11">
        <f t="shared" si="15"/>
        <v>0</v>
      </c>
      <c r="AT36" s="11">
        <f t="shared" si="15"/>
        <v>0</v>
      </c>
      <c r="AU36" s="11">
        <f t="shared" si="15"/>
        <v>0</v>
      </c>
      <c r="AV36" s="11">
        <f t="shared" si="15"/>
        <v>0.77136178</v>
      </c>
      <c r="AW36" s="11">
        <f t="shared" si="15"/>
        <v>6.4009099999999999E-2</v>
      </c>
      <c r="AX36" s="11">
        <f t="shared" si="15"/>
        <v>0</v>
      </c>
      <c r="AY36" s="11">
        <f t="shared" si="15"/>
        <v>0</v>
      </c>
      <c r="AZ36" s="11">
        <f t="shared" si="15"/>
        <v>0</v>
      </c>
      <c r="BA36" s="11">
        <f t="shared" si="15"/>
        <v>0</v>
      </c>
      <c r="BB36" s="11">
        <f t="shared" si="15"/>
        <v>0</v>
      </c>
      <c r="BC36" s="11">
        <f t="shared" si="15"/>
        <v>0</v>
      </c>
      <c r="BD36" s="11">
        <f t="shared" si="15"/>
        <v>0</v>
      </c>
      <c r="BE36" s="11">
        <f t="shared" si="15"/>
        <v>0</v>
      </c>
      <c r="BF36" s="11">
        <f t="shared" si="15"/>
        <v>0.39778544999999998</v>
      </c>
      <c r="BG36" s="11">
        <f t="shared" si="15"/>
        <v>4.6194599999999997E-3</v>
      </c>
      <c r="BH36" s="11">
        <f t="shared" si="15"/>
        <v>0</v>
      </c>
      <c r="BI36" s="11">
        <f t="shared" si="15"/>
        <v>0</v>
      </c>
      <c r="BJ36" s="11">
        <f t="shared" si="15"/>
        <v>0</v>
      </c>
      <c r="BK36" s="11">
        <f t="shared" si="15"/>
        <v>228.76090769999996</v>
      </c>
      <c r="BL36" s="12"/>
      <c r="BM36" s="12"/>
      <c r="BN36" s="12"/>
      <c r="BO36" s="13"/>
      <c r="BP36" s="13"/>
      <c r="BQ36" s="13"/>
      <c r="BR36" s="13"/>
      <c r="BS36" s="13"/>
      <c r="BT36" s="13"/>
      <c r="BU36" s="13"/>
      <c r="BV36" s="13"/>
      <c r="BW36" s="13"/>
    </row>
    <row r="37" spans="1:75">
      <c r="A37" s="15"/>
      <c r="B37" s="15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2"/>
      <c r="BM37" s="12"/>
      <c r="BN37" s="12"/>
      <c r="BO37" s="13"/>
      <c r="BP37" s="13"/>
      <c r="BQ37" s="13"/>
      <c r="BR37" s="13"/>
      <c r="BS37" s="13"/>
      <c r="BT37" s="13"/>
      <c r="BU37" s="13"/>
      <c r="BV37" s="13"/>
      <c r="BW37" s="13"/>
    </row>
    <row r="38" spans="1:75">
      <c r="A38" s="14" t="s">
        <v>17</v>
      </c>
      <c r="B38" s="14" t="s">
        <v>38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2"/>
      <c r="BM38" s="12"/>
      <c r="BN38" s="12"/>
      <c r="BO38" s="13"/>
      <c r="BP38" s="13"/>
      <c r="BQ38" s="13"/>
      <c r="BR38" s="13"/>
      <c r="BS38" s="13"/>
      <c r="BT38" s="13"/>
      <c r="BU38" s="13"/>
      <c r="BV38" s="13"/>
      <c r="BW38" s="13"/>
    </row>
    <row r="39" spans="1:75">
      <c r="A39" s="15"/>
      <c r="B39" s="14" t="s">
        <v>39</v>
      </c>
      <c r="C39" s="16">
        <v>0</v>
      </c>
      <c r="D39" s="16">
        <v>186.09846597999999</v>
      </c>
      <c r="E39" s="16">
        <v>0</v>
      </c>
      <c r="F39" s="16">
        <v>0</v>
      </c>
      <c r="G39" s="16">
        <v>0</v>
      </c>
      <c r="H39" s="16">
        <v>3.72907148</v>
      </c>
      <c r="I39" s="16">
        <v>23.034968330000002</v>
      </c>
      <c r="J39" s="16">
        <v>0</v>
      </c>
      <c r="K39" s="16">
        <v>0</v>
      </c>
      <c r="L39" s="16">
        <v>106.08895677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1.39420403</v>
      </c>
      <c r="S39" s="16">
        <v>2.0894252</v>
      </c>
      <c r="T39" s="16">
        <v>0</v>
      </c>
      <c r="U39" s="16">
        <v>0</v>
      </c>
      <c r="V39" s="16">
        <v>19.53287306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2.4215478099999999</v>
      </c>
      <c r="AC39" s="16">
        <v>4.7309142199999998</v>
      </c>
      <c r="AD39" s="16">
        <v>0</v>
      </c>
      <c r="AE39" s="16">
        <v>0</v>
      </c>
      <c r="AF39" s="16">
        <v>16.454059489999999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1.2046783700000001</v>
      </c>
      <c r="AM39" s="16">
        <v>0.50798452000000005</v>
      </c>
      <c r="AN39" s="16">
        <v>0</v>
      </c>
      <c r="AO39" s="16">
        <v>0</v>
      </c>
      <c r="AP39" s="16">
        <v>4.6789999800000004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1.733879E-2</v>
      </c>
      <c r="AW39" s="16">
        <v>2.233073E-2</v>
      </c>
      <c r="AX39" s="16">
        <v>0</v>
      </c>
      <c r="AY39" s="16">
        <v>0</v>
      </c>
      <c r="AZ39" s="16">
        <v>0.37071098000000002</v>
      </c>
      <c r="BA39" s="16">
        <v>0</v>
      </c>
      <c r="BB39" s="16">
        <v>0</v>
      </c>
      <c r="BC39" s="16">
        <v>0</v>
      </c>
      <c r="BD39" s="16">
        <v>0</v>
      </c>
      <c r="BE39" s="16">
        <v>0</v>
      </c>
      <c r="BF39" s="16">
        <v>1.1294999999999999E-2</v>
      </c>
      <c r="BG39" s="16">
        <v>0.21194081000000001</v>
      </c>
      <c r="BH39" s="16">
        <v>0</v>
      </c>
      <c r="BI39" s="16">
        <v>0</v>
      </c>
      <c r="BJ39" s="16">
        <v>0</v>
      </c>
      <c r="BK39" s="16">
        <f>SUM(C39:BJ39)</f>
        <v>372.59976555000003</v>
      </c>
      <c r="BL39" s="12"/>
      <c r="BM39" s="12"/>
      <c r="BN39" s="12"/>
      <c r="BO39" s="13"/>
      <c r="BP39" s="13"/>
      <c r="BQ39" s="13"/>
      <c r="BR39" s="13"/>
      <c r="BS39" s="13"/>
      <c r="BT39" s="13"/>
      <c r="BU39" s="13"/>
      <c r="BV39" s="13"/>
      <c r="BW39" s="13"/>
    </row>
    <row r="40" spans="1:75">
      <c r="A40" s="15"/>
      <c r="B40" s="14" t="s">
        <v>40</v>
      </c>
      <c r="C40" s="16">
        <v>0</v>
      </c>
      <c r="D40" s="16">
        <v>7.6263928700000001</v>
      </c>
      <c r="E40" s="16">
        <v>0</v>
      </c>
      <c r="F40" s="16">
        <v>0</v>
      </c>
      <c r="G40" s="16">
        <v>0</v>
      </c>
      <c r="H40" s="16">
        <v>3.4894847100000002</v>
      </c>
      <c r="I40" s="16">
        <v>3.7825434499999999</v>
      </c>
      <c r="J40" s="16">
        <v>0</v>
      </c>
      <c r="K40" s="16">
        <v>0</v>
      </c>
      <c r="L40" s="16">
        <v>47.120760910000001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2.9885936399999999</v>
      </c>
      <c r="S40" s="16">
        <v>1.1019340200000001</v>
      </c>
      <c r="T40" s="16">
        <v>0</v>
      </c>
      <c r="U40" s="16">
        <v>0</v>
      </c>
      <c r="V40" s="16">
        <v>3.5048987199999999</v>
      </c>
      <c r="W40" s="16">
        <v>0</v>
      </c>
      <c r="X40" s="16">
        <v>9.1600000000000004E-4</v>
      </c>
      <c r="Y40" s="16">
        <v>0</v>
      </c>
      <c r="Z40" s="16">
        <v>0</v>
      </c>
      <c r="AA40" s="16">
        <v>0</v>
      </c>
      <c r="AB40" s="16">
        <v>398.47662714000001</v>
      </c>
      <c r="AC40" s="16">
        <v>24.921794590000001</v>
      </c>
      <c r="AD40" s="16">
        <v>0</v>
      </c>
      <c r="AE40" s="16">
        <v>0</v>
      </c>
      <c r="AF40" s="16">
        <v>550.75562485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216.78541041</v>
      </c>
      <c r="AM40" s="16">
        <v>7.8995449100000004</v>
      </c>
      <c r="AN40" s="16">
        <v>7.5044630000000001E-2</v>
      </c>
      <c r="AO40" s="16">
        <v>0</v>
      </c>
      <c r="AP40" s="16">
        <v>271.15331848</v>
      </c>
      <c r="AQ40" s="16">
        <v>0</v>
      </c>
      <c r="AR40" s="16">
        <v>0</v>
      </c>
      <c r="AS40" s="16">
        <v>0</v>
      </c>
      <c r="AT40" s="16">
        <v>0</v>
      </c>
      <c r="AU40" s="16">
        <v>0</v>
      </c>
      <c r="AV40" s="16">
        <v>2.5573880899999999</v>
      </c>
      <c r="AW40" s="16">
        <v>0.31514803000000002</v>
      </c>
      <c r="AX40" s="16">
        <v>0</v>
      </c>
      <c r="AY40" s="16">
        <v>0</v>
      </c>
      <c r="AZ40" s="16">
        <v>2.7468842699999998</v>
      </c>
      <c r="BA40" s="16">
        <v>0</v>
      </c>
      <c r="BB40" s="16">
        <v>0</v>
      </c>
      <c r="BC40" s="16">
        <v>0</v>
      </c>
      <c r="BD40" s="16">
        <v>0</v>
      </c>
      <c r="BE40" s="16">
        <v>0</v>
      </c>
      <c r="BF40" s="16">
        <v>1.05008547</v>
      </c>
      <c r="BG40" s="16">
        <v>0.12832497000000001</v>
      </c>
      <c r="BH40" s="16">
        <v>0</v>
      </c>
      <c r="BI40" s="16">
        <v>0</v>
      </c>
      <c r="BJ40" s="16">
        <v>0.45786392999999997</v>
      </c>
      <c r="BK40" s="16">
        <f>SUM(C40:BJ40)</f>
        <v>1546.9385840900002</v>
      </c>
      <c r="BL40" s="12"/>
      <c r="BM40" s="12"/>
      <c r="BN40" s="12"/>
      <c r="BO40" s="13"/>
      <c r="BP40" s="13"/>
      <c r="BQ40" s="13"/>
      <c r="BR40" s="13"/>
      <c r="BS40" s="13"/>
      <c r="BT40" s="13"/>
      <c r="BU40" s="13"/>
      <c r="BV40" s="13"/>
      <c r="BW40" s="13"/>
    </row>
    <row r="41" spans="1:75">
      <c r="A41" s="15"/>
      <c r="B41" s="17" t="s">
        <v>20</v>
      </c>
      <c r="C41" s="11">
        <f t="shared" ref="C41:AH41" si="16">SUM(C39:C40)</f>
        <v>0</v>
      </c>
      <c r="D41" s="11">
        <f t="shared" si="16"/>
        <v>193.72485884999998</v>
      </c>
      <c r="E41" s="11">
        <f t="shared" si="16"/>
        <v>0</v>
      </c>
      <c r="F41" s="11">
        <f t="shared" si="16"/>
        <v>0</v>
      </c>
      <c r="G41" s="11">
        <f t="shared" si="16"/>
        <v>0</v>
      </c>
      <c r="H41" s="11">
        <f t="shared" si="16"/>
        <v>7.2185561900000002</v>
      </c>
      <c r="I41" s="11">
        <f t="shared" si="16"/>
        <v>26.81751178</v>
      </c>
      <c r="J41" s="11">
        <f t="shared" si="16"/>
        <v>0</v>
      </c>
      <c r="K41" s="11">
        <f t="shared" si="16"/>
        <v>0</v>
      </c>
      <c r="L41" s="11">
        <f t="shared" si="16"/>
        <v>153.20971767999998</v>
      </c>
      <c r="M41" s="11">
        <f t="shared" si="16"/>
        <v>0</v>
      </c>
      <c r="N41" s="11">
        <f t="shared" si="16"/>
        <v>0</v>
      </c>
      <c r="O41" s="11">
        <f t="shared" si="16"/>
        <v>0</v>
      </c>
      <c r="P41" s="11">
        <f t="shared" si="16"/>
        <v>0</v>
      </c>
      <c r="Q41" s="11">
        <f t="shared" si="16"/>
        <v>0</v>
      </c>
      <c r="R41" s="11">
        <f t="shared" si="16"/>
        <v>4.3827976700000004</v>
      </c>
      <c r="S41" s="11">
        <f t="shared" si="16"/>
        <v>3.1913592199999998</v>
      </c>
      <c r="T41" s="11">
        <f t="shared" si="16"/>
        <v>0</v>
      </c>
      <c r="U41" s="11">
        <f t="shared" si="16"/>
        <v>0</v>
      </c>
      <c r="V41" s="11">
        <f t="shared" si="16"/>
        <v>23.03777178</v>
      </c>
      <c r="W41" s="11">
        <f t="shared" si="16"/>
        <v>0</v>
      </c>
      <c r="X41" s="11">
        <f t="shared" si="16"/>
        <v>9.1600000000000004E-4</v>
      </c>
      <c r="Y41" s="11">
        <f t="shared" si="16"/>
        <v>0</v>
      </c>
      <c r="Z41" s="11">
        <f t="shared" si="16"/>
        <v>0</v>
      </c>
      <c r="AA41" s="11">
        <f t="shared" si="16"/>
        <v>0</v>
      </c>
      <c r="AB41" s="11">
        <f t="shared" si="16"/>
        <v>400.89817495</v>
      </c>
      <c r="AC41" s="11">
        <f t="shared" si="16"/>
        <v>29.65270881</v>
      </c>
      <c r="AD41" s="11">
        <f t="shared" si="16"/>
        <v>0</v>
      </c>
      <c r="AE41" s="11">
        <f t="shared" si="16"/>
        <v>0</v>
      </c>
      <c r="AF41" s="11">
        <f t="shared" si="16"/>
        <v>567.20968433999997</v>
      </c>
      <c r="AG41" s="11">
        <f t="shared" si="16"/>
        <v>0</v>
      </c>
      <c r="AH41" s="11">
        <f t="shared" si="16"/>
        <v>0</v>
      </c>
      <c r="AI41" s="11">
        <f t="shared" ref="AI41:BN41" si="17">SUM(AI39:AI40)</f>
        <v>0</v>
      </c>
      <c r="AJ41" s="11">
        <f t="shared" si="17"/>
        <v>0</v>
      </c>
      <c r="AK41" s="11">
        <f t="shared" si="17"/>
        <v>0</v>
      </c>
      <c r="AL41" s="11">
        <f t="shared" si="17"/>
        <v>217.99008878000001</v>
      </c>
      <c r="AM41" s="11">
        <f t="shared" si="17"/>
        <v>8.4075294300000003</v>
      </c>
      <c r="AN41" s="11">
        <f t="shared" si="17"/>
        <v>7.5044630000000001E-2</v>
      </c>
      <c r="AO41" s="11">
        <f t="shared" si="17"/>
        <v>0</v>
      </c>
      <c r="AP41" s="11">
        <f t="shared" si="17"/>
        <v>275.83231846000001</v>
      </c>
      <c r="AQ41" s="11">
        <f t="shared" si="17"/>
        <v>0</v>
      </c>
      <c r="AR41" s="11">
        <f t="shared" si="17"/>
        <v>0</v>
      </c>
      <c r="AS41" s="11">
        <f t="shared" si="17"/>
        <v>0</v>
      </c>
      <c r="AT41" s="11">
        <f t="shared" si="17"/>
        <v>0</v>
      </c>
      <c r="AU41" s="11">
        <f t="shared" si="17"/>
        <v>0</v>
      </c>
      <c r="AV41" s="11">
        <f t="shared" si="17"/>
        <v>2.5747268800000001</v>
      </c>
      <c r="AW41" s="11">
        <f t="shared" si="17"/>
        <v>0.33747876000000004</v>
      </c>
      <c r="AX41" s="11">
        <f t="shared" si="17"/>
        <v>0</v>
      </c>
      <c r="AY41" s="11">
        <f t="shared" si="17"/>
        <v>0</v>
      </c>
      <c r="AZ41" s="11">
        <f t="shared" si="17"/>
        <v>3.1175952499999999</v>
      </c>
      <c r="BA41" s="11">
        <f t="shared" si="17"/>
        <v>0</v>
      </c>
      <c r="BB41" s="11">
        <f t="shared" si="17"/>
        <v>0</v>
      </c>
      <c r="BC41" s="11">
        <f t="shared" si="17"/>
        <v>0</v>
      </c>
      <c r="BD41" s="11">
        <f t="shared" si="17"/>
        <v>0</v>
      </c>
      <c r="BE41" s="11">
        <f t="shared" si="17"/>
        <v>0</v>
      </c>
      <c r="BF41" s="11">
        <f t="shared" si="17"/>
        <v>1.06138047</v>
      </c>
      <c r="BG41" s="11">
        <f t="shared" si="17"/>
        <v>0.34026578000000002</v>
      </c>
      <c r="BH41" s="11">
        <f t="shared" si="17"/>
        <v>0</v>
      </c>
      <c r="BI41" s="11">
        <f t="shared" si="17"/>
        <v>0</v>
      </c>
      <c r="BJ41" s="11">
        <f t="shared" si="17"/>
        <v>0.45786392999999997</v>
      </c>
      <c r="BK41" s="11">
        <f t="shared" si="17"/>
        <v>1919.5383496400002</v>
      </c>
      <c r="BL41" s="12"/>
      <c r="BM41" s="12"/>
      <c r="BN41" s="12"/>
      <c r="BO41" s="13"/>
      <c r="BP41" s="13"/>
      <c r="BQ41" s="13"/>
      <c r="BR41" s="13"/>
      <c r="BS41" s="13"/>
      <c r="BT41" s="13"/>
      <c r="BU41" s="13"/>
      <c r="BV41" s="13"/>
      <c r="BW41" s="13"/>
    </row>
    <row r="42" spans="1:75">
      <c r="A42" s="15"/>
      <c r="B42" s="17" t="s">
        <v>41</v>
      </c>
      <c r="C42" s="11">
        <f t="shared" ref="C42:AH42" si="18">SUM(C35:C41)/2</f>
        <v>0</v>
      </c>
      <c r="D42" s="11">
        <f t="shared" si="18"/>
        <v>246.60866626999999</v>
      </c>
      <c r="E42" s="11">
        <f t="shared" si="18"/>
        <v>0</v>
      </c>
      <c r="F42" s="11">
        <f t="shared" si="18"/>
        <v>0</v>
      </c>
      <c r="G42" s="11">
        <f t="shared" si="18"/>
        <v>0</v>
      </c>
      <c r="H42" s="11">
        <f t="shared" si="18"/>
        <v>10.12592194</v>
      </c>
      <c r="I42" s="11">
        <f t="shared" si="18"/>
        <v>26.826946679999999</v>
      </c>
      <c r="J42" s="11">
        <f t="shared" si="18"/>
        <v>0</v>
      </c>
      <c r="K42" s="11">
        <f t="shared" si="18"/>
        <v>0</v>
      </c>
      <c r="L42" s="11">
        <f t="shared" si="18"/>
        <v>153.23211913999998</v>
      </c>
      <c r="M42" s="11">
        <f t="shared" si="18"/>
        <v>0</v>
      </c>
      <c r="N42" s="11">
        <f t="shared" si="18"/>
        <v>0</v>
      </c>
      <c r="O42" s="11">
        <f t="shared" si="18"/>
        <v>0</v>
      </c>
      <c r="P42" s="11">
        <f t="shared" si="18"/>
        <v>0</v>
      </c>
      <c r="Q42" s="11">
        <f t="shared" si="18"/>
        <v>0</v>
      </c>
      <c r="R42" s="11">
        <f t="shared" si="18"/>
        <v>7.0895077000000004</v>
      </c>
      <c r="S42" s="11">
        <f t="shared" si="18"/>
        <v>3.19498616</v>
      </c>
      <c r="T42" s="11">
        <f t="shared" si="18"/>
        <v>0</v>
      </c>
      <c r="U42" s="11">
        <f t="shared" si="18"/>
        <v>0</v>
      </c>
      <c r="V42" s="11">
        <f t="shared" si="18"/>
        <v>23.084433959999998</v>
      </c>
      <c r="W42" s="11">
        <f t="shared" si="18"/>
        <v>0</v>
      </c>
      <c r="X42" s="11">
        <f t="shared" si="18"/>
        <v>9.1600000000000004E-4</v>
      </c>
      <c r="Y42" s="11">
        <f t="shared" si="18"/>
        <v>0</v>
      </c>
      <c r="Z42" s="11">
        <f t="shared" si="18"/>
        <v>0</v>
      </c>
      <c r="AA42" s="11">
        <f t="shared" si="18"/>
        <v>0</v>
      </c>
      <c r="AB42" s="11">
        <f t="shared" si="18"/>
        <v>453.73257524999997</v>
      </c>
      <c r="AC42" s="11">
        <f t="shared" si="18"/>
        <v>32.762658959999996</v>
      </c>
      <c r="AD42" s="11">
        <f t="shared" si="18"/>
        <v>0</v>
      </c>
      <c r="AE42" s="11">
        <f t="shared" si="18"/>
        <v>0</v>
      </c>
      <c r="AF42" s="11">
        <f t="shared" si="18"/>
        <v>623.57102629999997</v>
      </c>
      <c r="AG42" s="11">
        <f t="shared" si="18"/>
        <v>0</v>
      </c>
      <c r="AH42" s="11">
        <f t="shared" si="18"/>
        <v>0</v>
      </c>
      <c r="AI42" s="11">
        <f t="shared" ref="AI42:BN42" si="19">SUM(AI35:AI41)/2</f>
        <v>0</v>
      </c>
      <c r="AJ42" s="11">
        <f t="shared" si="19"/>
        <v>0</v>
      </c>
      <c r="AK42" s="11">
        <f t="shared" si="19"/>
        <v>0</v>
      </c>
      <c r="AL42" s="11">
        <f t="shared" si="19"/>
        <v>245.19174271</v>
      </c>
      <c r="AM42" s="11">
        <f t="shared" si="19"/>
        <v>9.4826837499999996</v>
      </c>
      <c r="AN42" s="11">
        <f t="shared" si="19"/>
        <v>7.5044630000000001E-2</v>
      </c>
      <c r="AO42" s="11">
        <f t="shared" si="19"/>
        <v>0</v>
      </c>
      <c r="AP42" s="11">
        <f t="shared" si="19"/>
        <v>304.19294103000004</v>
      </c>
      <c r="AQ42" s="11">
        <f t="shared" si="19"/>
        <v>0</v>
      </c>
      <c r="AR42" s="11">
        <f t="shared" si="19"/>
        <v>0</v>
      </c>
      <c r="AS42" s="11">
        <f t="shared" si="19"/>
        <v>0</v>
      </c>
      <c r="AT42" s="11">
        <f t="shared" si="19"/>
        <v>0</v>
      </c>
      <c r="AU42" s="11">
        <f t="shared" si="19"/>
        <v>0</v>
      </c>
      <c r="AV42" s="11">
        <f t="shared" si="19"/>
        <v>3.3460886599999999</v>
      </c>
      <c r="AW42" s="11">
        <f t="shared" si="19"/>
        <v>0.40148786000000003</v>
      </c>
      <c r="AX42" s="11">
        <f t="shared" si="19"/>
        <v>0</v>
      </c>
      <c r="AY42" s="11">
        <f t="shared" si="19"/>
        <v>0</v>
      </c>
      <c r="AZ42" s="11">
        <f t="shared" si="19"/>
        <v>3.1175952499999999</v>
      </c>
      <c r="BA42" s="11">
        <f t="shared" si="19"/>
        <v>0</v>
      </c>
      <c r="BB42" s="11">
        <f t="shared" si="19"/>
        <v>0</v>
      </c>
      <c r="BC42" s="11">
        <f t="shared" si="19"/>
        <v>0</v>
      </c>
      <c r="BD42" s="11">
        <f t="shared" si="19"/>
        <v>0</v>
      </c>
      <c r="BE42" s="11">
        <f t="shared" si="19"/>
        <v>0</v>
      </c>
      <c r="BF42" s="11">
        <f t="shared" si="19"/>
        <v>1.45916592</v>
      </c>
      <c r="BG42" s="11">
        <f t="shared" si="19"/>
        <v>0.34488523999999998</v>
      </c>
      <c r="BH42" s="11">
        <f t="shared" si="19"/>
        <v>0</v>
      </c>
      <c r="BI42" s="11">
        <f t="shared" si="19"/>
        <v>0</v>
      </c>
      <c r="BJ42" s="11">
        <f t="shared" si="19"/>
        <v>0.45786392999999997</v>
      </c>
      <c r="BK42" s="11">
        <f t="shared" si="19"/>
        <v>2148.2992573400002</v>
      </c>
      <c r="BL42" s="12"/>
      <c r="BM42" s="12"/>
      <c r="BN42" s="12"/>
      <c r="BO42" s="13"/>
      <c r="BP42" s="13"/>
      <c r="BQ42" s="13"/>
      <c r="BR42" s="13"/>
      <c r="BS42" s="13"/>
      <c r="BT42" s="13"/>
      <c r="BU42" s="13"/>
      <c r="BV42" s="13"/>
      <c r="BW42" s="13"/>
    </row>
    <row r="43" spans="1:75">
      <c r="A43" s="15"/>
      <c r="B43" s="15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2"/>
      <c r="BM43" s="12"/>
      <c r="BN43" s="12"/>
      <c r="BO43" s="13"/>
      <c r="BP43" s="13"/>
      <c r="BQ43" s="13"/>
      <c r="BR43" s="13"/>
      <c r="BS43" s="13"/>
      <c r="BT43" s="13"/>
      <c r="BU43" s="13"/>
      <c r="BV43" s="13"/>
      <c r="BW43" s="13"/>
    </row>
    <row r="44" spans="1:75" ht="19.5" customHeight="1">
      <c r="A44" s="10" t="s">
        <v>42</v>
      </c>
      <c r="B44" s="10" t="s">
        <v>43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2"/>
      <c r="BM44" s="12"/>
      <c r="BN44" s="12"/>
      <c r="BO44" s="13"/>
      <c r="BP44" s="13"/>
      <c r="BQ44" s="13"/>
      <c r="BR44" s="13"/>
      <c r="BS44" s="13"/>
      <c r="BT44" s="13"/>
      <c r="BU44" s="13"/>
      <c r="BV44" s="13"/>
      <c r="BW44" s="13"/>
    </row>
    <row r="45" spans="1:75">
      <c r="A45" s="14" t="s">
        <v>13</v>
      </c>
      <c r="B45" s="14" t="s">
        <v>43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2"/>
      <c r="BM45" s="12"/>
      <c r="BN45" s="12"/>
      <c r="BO45" s="13"/>
      <c r="BP45" s="13"/>
      <c r="BQ45" s="13"/>
      <c r="BR45" s="13"/>
      <c r="BS45" s="13"/>
      <c r="BT45" s="13"/>
      <c r="BU45" s="13"/>
      <c r="BV45" s="13"/>
      <c r="BW45" s="13"/>
    </row>
    <row r="46" spans="1:75">
      <c r="A46" s="15"/>
      <c r="B46" s="14" t="s">
        <v>44</v>
      </c>
      <c r="C46" s="16">
        <v>0</v>
      </c>
      <c r="D46" s="16">
        <v>584.45703620999996</v>
      </c>
      <c r="E46" s="16">
        <v>0</v>
      </c>
      <c r="F46" s="16">
        <v>0</v>
      </c>
      <c r="G46" s="16">
        <v>0</v>
      </c>
      <c r="H46" s="16">
        <v>3.9770990899999998</v>
      </c>
      <c r="I46" s="16">
        <v>10.407650309999999</v>
      </c>
      <c r="J46" s="16">
        <v>0</v>
      </c>
      <c r="K46" s="16">
        <v>0</v>
      </c>
      <c r="L46" s="16">
        <v>45.689067280000003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1.7800239600000001</v>
      </c>
      <c r="S46" s="16">
        <v>1.8286400000000001E-3</v>
      </c>
      <c r="T46" s="16">
        <v>0</v>
      </c>
      <c r="U46" s="16">
        <v>0</v>
      </c>
      <c r="V46" s="16">
        <v>4.8167864099999997</v>
      </c>
      <c r="W46" s="16">
        <v>0</v>
      </c>
      <c r="X46" s="16">
        <v>7.2796999999999998E-4</v>
      </c>
      <c r="Y46" s="16">
        <v>0</v>
      </c>
      <c r="Z46" s="16">
        <v>0</v>
      </c>
      <c r="AA46" s="16">
        <v>0</v>
      </c>
      <c r="AB46" s="16">
        <v>478.00934164</v>
      </c>
      <c r="AC46" s="16">
        <v>102.94356572</v>
      </c>
      <c r="AD46" s="16">
        <v>0</v>
      </c>
      <c r="AE46" s="16">
        <v>0</v>
      </c>
      <c r="AF46" s="16">
        <v>1903.6622637200001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268.54806528</v>
      </c>
      <c r="AM46" s="16">
        <v>22.371607659999999</v>
      </c>
      <c r="AN46" s="16">
        <v>0</v>
      </c>
      <c r="AO46" s="16">
        <v>0</v>
      </c>
      <c r="AP46" s="16">
        <v>658.78963454999996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2.3604995500000001</v>
      </c>
      <c r="AW46" s="16">
        <v>1.8081621400000001</v>
      </c>
      <c r="AX46" s="16">
        <v>0</v>
      </c>
      <c r="AY46" s="16">
        <v>0</v>
      </c>
      <c r="AZ46" s="16">
        <v>6.7144922300000003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6">
        <v>0.88111848999999998</v>
      </c>
      <c r="BG46" s="16">
        <v>0.1140844</v>
      </c>
      <c r="BH46" s="16">
        <v>0</v>
      </c>
      <c r="BI46" s="16">
        <v>0</v>
      </c>
      <c r="BJ46" s="16">
        <v>1.04375817</v>
      </c>
      <c r="BK46" s="16">
        <f>SUM(C46:BJ46)</f>
        <v>4098.37681342</v>
      </c>
      <c r="BL46" s="12"/>
      <c r="BM46" s="12"/>
      <c r="BN46" s="12"/>
      <c r="BO46" s="13"/>
      <c r="BP46" s="13"/>
      <c r="BQ46" s="13"/>
      <c r="BR46" s="13"/>
      <c r="BS46" s="13"/>
      <c r="BT46" s="13"/>
      <c r="BU46" s="13"/>
      <c r="BV46" s="13"/>
      <c r="BW46" s="13"/>
    </row>
    <row r="47" spans="1:75">
      <c r="A47" s="15"/>
      <c r="B47" s="17" t="s">
        <v>16</v>
      </c>
      <c r="C47" s="11">
        <f t="shared" ref="C47:AH47" si="20">SUM(C46:C46)</f>
        <v>0</v>
      </c>
      <c r="D47" s="11">
        <f t="shared" si="20"/>
        <v>584.45703620999996</v>
      </c>
      <c r="E47" s="11">
        <f t="shared" si="20"/>
        <v>0</v>
      </c>
      <c r="F47" s="11">
        <f t="shared" si="20"/>
        <v>0</v>
      </c>
      <c r="G47" s="11">
        <f t="shared" si="20"/>
        <v>0</v>
      </c>
      <c r="H47" s="11">
        <f t="shared" si="20"/>
        <v>3.9770990899999998</v>
      </c>
      <c r="I47" s="11">
        <f t="shared" si="20"/>
        <v>10.407650309999999</v>
      </c>
      <c r="J47" s="11">
        <f t="shared" si="20"/>
        <v>0</v>
      </c>
      <c r="K47" s="11">
        <f t="shared" si="20"/>
        <v>0</v>
      </c>
      <c r="L47" s="11">
        <f t="shared" si="20"/>
        <v>45.689067280000003</v>
      </c>
      <c r="M47" s="11">
        <f t="shared" si="20"/>
        <v>0</v>
      </c>
      <c r="N47" s="11">
        <f t="shared" si="20"/>
        <v>0</v>
      </c>
      <c r="O47" s="11">
        <f t="shared" si="20"/>
        <v>0</v>
      </c>
      <c r="P47" s="11">
        <f t="shared" si="20"/>
        <v>0</v>
      </c>
      <c r="Q47" s="11">
        <f t="shared" si="20"/>
        <v>0</v>
      </c>
      <c r="R47" s="11">
        <f t="shared" si="20"/>
        <v>1.7800239600000001</v>
      </c>
      <c r="S47" s="11">
        <f t="shared" si="20"/>
        <v>1.8286400000000001E-3</v>
      </c>
      <c r="T47" s="11">
        <f t="shared" si="20"/>
        <v>0</v>
      </c>
      <c r="U47" s="11">
        <f t="shared" si="20"/>
        <v>0</v>
      </c>
      <c r="V47" s="11">
        <f t="shared" si="20"/>
        <v>4.8167864099999997</v>
      </c>
      <c r="W47" s="11">
        <f t="shared" si="20"/>
        <v>0</v>
      </c>
      <c r="X47" s="11">
        <f t="shared" si="20"/>
        <v>7.2796999999999998E-4</v>
      </c>
      <c r="Y47" s="11">
        <f t="shared" si="20"/>
        <v>0</v>
      </c>
      <c r="Z47" s="11">
        <f t="shared" si="20"/>
        <v>0</v>
      </c>
      <c r="AA47" s="11">
        <f t="shared" si="20"/>
        <v>0</v>
      </c>
      <c r="AB47" s="11">
        <f t="shared" si="20"/>
        <v>478.00934164</v>
      </c>
      <c r="AC47" s="11">
        <f t="shared" si="20"/>
        <v>102.94356572</v>
      </c>
      <c r="AD47" s="11">
        <f t="shared" si="20"/>
        <v>0</v>
      </c>
      <c r="AE47" s="11">
        <f t="shared" si="20"/>
        <v>0</v>
      </c>
      <c r="AF47" s="11">
        <f t="shared" si="20"/>
        <v>1903.6622637200001</v>
      </c>
      <c r="AG47" s="11">
        <f t="shared" si="20"/>
        <v>0</v>
      </c>
      <c r="AH47" s="11">
        <f t="shared" si="20"/>
        <v>0</v>
      </c>
      <c r="AI47" s="11">
        <f t="shared" ref="AI47:BN47" si="21">SUM(AI46:AI46)</f>
        <v>0</v>
      </c>
      <c r="AJ47" s="11">
        <f t="shared" si="21"/>
        <v>0</v>
      </c>
      <c r="AK47" s="11">
        <f t="shared" si="21"/>
        <v>0</v>
      </c>
      <c r="AL47" s="11">
        <f t="shared" si="21"/>
        <v>268.54806528</v>
      </c>
      <c r="AM47" s="11">
        <f t="shared" si="21"/>
        <v>22.371607659999999</v>
      </c>
      <c r="AN47" s="11">
        <f t="shared" si="21"/>
        <v>0</v>
      </c>
      <c r="AO47" s="11">
        <f t="shared" si="21"/>
        <v>0</v>
      </c>
      <c r="AP47" s="11">
        <f t="shared" si="21"/>
        <v>658.78963454999996</v>
      </c>
      <c r="AQ47" s="11">
        <f t="shared" si="21"/>
        <v>0</v>
      </c>
      <c r="AR47" s="11">
        <f t="shared" si="21"/>
        <v>0</v>
      </c>
      <c r="AS47" s="11">
        <f t="shared" si="21"/>
        <v>0</v>
      </c>
      <c r="AT47" s="11">
        <f t="shared" si="21"/>
        <v>0</v>
      </c>
      <c r="AU47" s="11">
        <f t="shared" si="21"/>
        <v>0</v>
      </c>
      <c r="AV47" s="11">
        <f t="shared" si="21"/>
        <v>2.3604995500000001</v>
      </c>
      <c r="AW47" s="11">
        <f t="shared" si="21"/>
        <v>1.8081621400000001</v>
      </c>
      <c r="AX47" s="11">
        <f t="shared" si="21"/>
        <v>0</v>
      </c>
      <c r="AY47" s="11">
        <f t="shared" si="21"/>
        <v>0</v>
      </c>
      <c r="AZ47" s="11">
        <f t="shared" si="21"/>
        <v>6.7144922300000003</v>
      </c>
      <c r="BA47" s="11">
        <f t="shared" si="21"/>
        <v>0</v>
      </c>
      <c r="BB47" s="11">
        <f t="shared" si="21"/>
        <v>0</v>
      </c>
      <c r="BC47" s="11">
        <f t="shared" si="21"/>
        <v>0</v>
      </c>
      <c r="BD47" s="11">
        <f t="shared" si="21"/>
        <v>0</v>
      </c>
      <c r="BE47" s="11">
        <f t="shared" si="21"/>
        <v>0</v>
      </c>
      <c r="BF47" s="11">
        <f t="shared" si="21"/>
        <v>0.88111848999999998</v>
      </c>
      <c r="BG47" s="11">
        <f t="shared" si="21"/>
        <v>0.1140844</v>
      </c>
      <c r="BH47" s="11">
        <f t="shared" si="21"/>
        <v>0</v>
      </c>
      <c r="BI47" s="11">
        <f t="shared" si="21"/>
        <v>0</v>
      </c>
      <c r="BJ47" s="11">
        <f t="shared" si="21"/>
        <v>1.04375817</v>
      </c>
      <c r="BK47" s="11">
        <f t="shared" si="21"/>
        <v>4098.37681342</v>
      </c>
      <c r="BL47" s="12"/>
      <c r="BM47" s="12"/>
      <c r="BN47" s="12"/>
      <c r="BO47" s="13"/>
      <c r="BP47" s="13"/>
      <c r="BQ47" s="13"/>
      <c r="BR47" s="13"/>
      <c r="BS47" s="13"/>
      <c r="BT47" s="13"/>
      <c r="BU47" s="13"/>
      <c r="BV47" s="13"/>
      <c r="BW47" s="13"/>
    </row>
    <row r="48" spans="1:75">
      <c r="A48" s="15"/>
      <c r="B48" s="17" t="s">
        <v>45</v>
      </c>
      <c r="C48" s="11">
        <f t="shared" ref="C48:AH48" si="22">SUM(C46:C47)/2</f>
        <v>0</v>
      </c>
      <c r="D48" s="11">
        <f t="shared" si="22"/>
        <v>584.45703620999996</v>
      </c>
      <c r="E48" s="11">
        <f t="shared" si="22"/>
        <v>0</v>
      </c>
      <c r="F48" s="11">
        <f t="shared" si="22"/>
        <v>0</v>
      </c>
      <c r="G48" s="11">
        <f t="shared" si="22"/>
        <v>0</v>
      </c>
      <c r="H48" s="11">
        <f t="shared" si="22"/>
        <v>3.9770990899999998</v>
      </c>
      <c r="I48" s="11">
        <f t="shared" si="22"/>
        <v>10.407650309999999</v>
      </c>
      <c r="J48" s="11">
        <f t="shared" si="22"/>
        <v>0</v>
      </c>
      <c r="K48" s="11">
        <f t="shared" si="22"/>
        <v>0</v>
      </c>
      <c r="L48" s="11">
        <f t="shared" si="22"/>
        <v>45.689067280000003</v>
      </c>
      <c r="M48" s="11">
        <f t="shared" si="22"/>
        <v>0</v>
      </c>
      <c r="N48" s="11">
        <f t="shared" si="22"/>
        <v>0</v>
      </c>
      <c r="O48" s="11">
        <f t="shared" si="22"/>
        <v>0</v>
      </c>
      <c r="P48" s="11">
        <f t="shared" si="22"/>
        <v>0</v>
      </c>
      <c r="Q48" s="11">
        <f t="shared" si="22"/>
        <v>0</v>
      </c>
      <c r="R48" s="11">
        <f t="shared" si="22"/>
        <v>1.7800239600000001</v>
      </c>
      <c r="S48" s="11">
        <f t="shared" si="22"/>
        <v>1.8286400000000001E-3</v>
      </c>
      <c r="T48" s="11">
        <f t="shared" si="22"/>
        <v>0</v>
      </c>
      <c r="U48" s="11">
        <f t="shared" si="22"/>
        <v>0</v>
      </c>
      <c r="V48" s="11">
        <f t="shared" si="22"/>
        <v>4.8167864099999997</v>
      </c>
      <c r="W48" s="11">
        <f t="shared" si="22"/>
        <v>0</v>
      </c>
      <c r="X48" s="11">
        <f t="shared" si="22"/>
        <v>7.2796999999999998E-4</v>
      </c>
      <c r="Y48" s="11">
        <f t="shared" si="22"/>
        <v>0</v>
      </c>
      <c r="Z48" s="11">
        <f t="shared" si="22"/>
        <v>0</v>
      </c>
      <c r="AA48" s="11">
        <f t="shared" si="22"/>
        <v>0</v>
      </c>
      <c r="AB48" s="11">
        <f t="shared" si="22"/>
        <v>478.00934164</v>
      </c>
      <c r="AC48" s="11">
        <f t="shared" si="22"/>
        <v>102.94356572</v>
      </c>
      <c r="AD48" s="11">
        <f t="shared" si="22"/>
        <v>0</v>
      </c>
      <c r="AE48" s="11">
        <f t="shared" si="22"/>
        <v>0</v>
      </c>
      <c r="AF48" s="11">
        <f t="shared" si="22"/>
        <v>1903.6622637200001</v>
      </c>
      <c r="AG48" s="11">
        <f t="shared" si="22"/>
        <v>0</v>
      </c>
      <c r="AH48" s="11">
        <f t="shared" si="22"/>
        <v>0</v>
      </c>
      <c r="AI48" s="11">
        <f t="shared" ref="AI48:BN48" si="23">SUM(AI46:AI47)/2</f>
        <v>0</v>
      </c>
      <c r="AJ48" s="11">
        <f t="shared" si="23"/>
        <v>0</v>
      </c>
      <c r="AK48" s="11">
        <f t="shared" si="23"/>
        <v>0</v>
      </c>
      <c r="AL48" s="11">
        <f t="shared" si="23"/>
        <v>268.54806528</v>
      </c>
      <c r="AM48" s="11">
        <f t="shared" si="23"/>
        <v>22.371607659999999</v>
      </c>
      <c r="AN48" s="11">
        <f t="shared" si="23"/>
        <v>0</v>
      </c>
      <c r="AO48" s="11">
        <f t="shared" si="23"/>
        <v>0</v>
      </c>
      <c r="AP48" s="11">
        <f t="shared" si="23"/>
        <v>658.78963454999996</v>
      </c>
      <c r="AQ48" s="11">
        <f t="shared" si="23"/>
        <v>0</v>
      </c>
      <c r="AR48" s="11">
        <f t="shared" si="23"/>
        <v>0</v>
      </c>
      <c r="AS48" s="11">
        <f t="shared" si="23"/>
        <v>0</v>
      </c>
      <c r="AT48" s="11">
        <f t="shared" si="23"/>
        <v>0</v>
      </c>
      <c r="AU48" s="11">
        <f t="shared" si="23"/>
        <v>0</v>
      </c>
      <c r="AV48" s="11">
        <f t="shared" si="23"/>
        <v>2.3604995500000001</v>
      </c>
      <c r="AW48" s="11">
        <f t="shared" si="23"/>
        <v>1.8081621400000001</v>
      </c>
      <c r="AX48" s="11">
        <f t="shared" si="23"/>
        <v>0</v>
      </c>
      <c r="AY48" s="11">
        <f t="shared" si="23"/>
        <v>0</v>
      </c>
      <c r="AZ48" s="11">
        <f t="shared" si="23"/>
        <v>6.7144922300000003</v>
      </c>
      <c r="BA48" s="11">
        <f t="shared" si="23"/>
        <v>0</v>
      </c>
      <c r="BB48" s="11">
        <f t="shared" si="23"/>
        <v>0</v>
      </c>
      <c r="BC48" s="11">
        <f t="shared" si="23"/>
        <v>0</v>
      </c>
      <c r="BD48" s="11">
        <f t="shared" si="23"/>
        <v>0</v>
      </c>
      <c r="BE48" s="11">
        <f t="shared" si="23"/>
        <v>0</v>
      </c>
      <c r="BF48" s="11">
        <f t="shared" si="23"/>
        <v>0.88111848999999998</v>
      </c>
      <c r="BG48" s="11">
        <f t="shared" si="23"/>
        <v>0.1140844</v>
      </c>
      <c r="BH48" s="11">
        <f t="shared" si="23"/>
        <v>0</v>
      </c>
      <c r="BI48" s="11">
        <f t="shared" si="23"/>
        <v>0</v>
      </c>
      <c r="BJ48" s="11">
        <f t="shared" si="23"/>
        <v>1.04375817</v>
      </c>
      <c r="BK48" s="11">
        <f t="shared" si="23"/>
        <v>4098.37681342</v>
      </c>
      <c r="BL48" s="12"/>
      <c r="BM48" s="12"/>
      <c r="BN48" s="12"/>
      <c r="BO48" s="13"/>
      <c r="BP48" s="13"/>
      <c r="BQ48" s="13"/>
      <c r="BR48" s="13"/>
      <c r="BS48" s="13"/>
      <c r="BT48" s="13"/>
      <c r="BU48" s="13"/>
      <c r="BV48" s="13"/>
      <c r="BW48" s="13"/>
    </row>
    <row r="49" spans="1:75">
      <c r="A49" s="15"/>
      <c r="B49" s="15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2"/>
      <c r="BM49" s="12"/>
      <c r="BN49" s="12"/>
      <c r="BO49" s="13"/>
      <c r="BP49" s="13"/>
      <c r="BQ49" s="13"/>
      <c r="BR49" s="13"/>
      <c r="BS49" s="13"/>
      <c r="BT49" s="13"/>
      <c r="BU49" s="13"/>
      <c r="BV49" s="13"/>
      <c r="BW49" s="13"/>
    </row>
    <row r="50" spans="1:75" ht="19.5" customHeight="1">
      <c r="A50" s="10" t="s">
        <v>46</v>
      </c>
      <c r="B50" s="10" t="s">
        <v>47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2"/>
      <c r="BM50" s="12"/>
      <c r="BN50" s="12"/>
      <c r="BO50" s="13"/>
      <c r="BP50" s="13"/>
      <c r="BQ50" s="13"/>
      <c r="BR50" s="13"/>
      <c r="BS50" s="13"/>
      <c r="BT50" s="13"/>
      <c r="BU50" s="13"/>
      <c r="BV50" s="13"/>
      <c r="BW50" s="13"/>
    </row>
    <row r="51" spans="1:75">
      <c r="A51" s="14" t="s">
        <v>13</v>
      </c>
      <c r="B51" s="14" t="s">
        <v>48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2"/>
      <c r="BM51" s="12"/>
      <c r="BN51" s="12"/>
      <c r="BO51" s="13"/>
      <c r="BP51" s="13"/>
      <c r="BQ51" s="13"/>
      <c r="BR51" s="13"/>
      <c r="BS51" s="13"/>
      <c r="BT51" s="13"/>
      <c r="BU51" s="13"/>
      <c r="BV51" s="13"/>
      <c r="BW51" s="13"/>
    </row>
    <row r="52" spans="1:75">
      <c r="A52" s="15"/>
      <c r="B52" s="14" t="s">
        <v>19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0</v>
      </c>
      <c r="BA52" s="16">
        <v>0</v>
      </c>
      <c r="BB52" s="16">
        <v>0</v>
      </c>
      <c r="BC52" s="16">
        <v>0</v>
      </c>
      <c r="BD52" s="16">
        <v>0</v>
      </c>
      <c r="BE52" s="16">
        <v>0</v>
      </c>
      <c r="BF52" s="16">
        <v>0</v>
      </c>
      <c r="BG52" s="16">
        <v>0</v>
      </c>
      <c r="BH52" s="16">
        <v>0</v>
      </c>
      <c r="BI52" s="16">
        <v>0</v>
      </c>
      <c r="BJ52" s="16">
        <v>0</v>
      </c>
      <c r="BK52" s="16">
        <f>SUM(C52:BJ52)</f>
        <v>0</v>
      </c>
      <c r="BL52" s="12"/>
      <c r="BM52" s="12"/>
      <c r="BN52" s="12"/>
      <c r="BO52" s="13"/>
      <c r="BP52" s="13"/>
      <c r="BQ52" s="13"/>
      <c r="BR52" s="13"/>
      <c r="BS52" s="13"/>
      <c r="BT52" s="13"/>
      <c r="BU52" s="13"/>
      <c r="BV52" s="13"/>
      <c r="BW52" s="13"/>
    </row>
    <row r="53" spans="1:75">
      <c r="A53" s="15"/>
      <c r="B53" s="17" t="s">
        <v>16</v>
      </c>
      <c r="C53" s="11">
        <f t="shared" ref="C53:AH53" si="24">SUM(C52:C52)</f>
        <v>0</v>
      </c>
      <c r="D53" s="11">
        <f t="shared" si="24"/>
        <v>0</v>
      </c>
      <c r="E53" s="11">
        <f t="shared" si="24"/>
        <v>0</v>
      </c>
      <c r="F53" s="11">
        <f t="shared" si="24"/>
        <v>0</v>
      </c>
      <c r="G53" s="11">
        <f t="shared" si="24"/>
        <v>0</v>
      </c>
      <c r="H53" s="11">
        <f t="shared" si="24"/>
        <v>0</v>
      </c>
      <c r="I53" s="11">
        <f t="shared" si="24"/>
        <v>0</v>
      </c>
      <c r="J53" s="11">
        <f t="shared" si="24"/>
        <v>0</v>
      </c>
      <c r="K53" s="11">
        <f t="shared" si="24"/>
        <v>0</v>
      </c>
      <c r="L53" s="11">
        <f t="shared" si="24"/>
        <v>0</v>
      </c>
      <c r="M53" s="11">
        <f t="shared" si="24"/>
        <v>0</v>
      </c>
      <c r="N53" s="11">
        <f t="shared" si="24"/>
        <v>0</v>
      </c>
      <c r="O53" s="11">
        <f t="shared" si="24"/>
        <v>0</v>
      </c>
      <c r="P53" s="11">
        <f t="shared" si="24"/>
        <v>0</v>
      </c>
      <c r="Q53" s="11">
        <f t="shared" si="24"/>
        <v>0</v>
      </c>
      <c r="R53" s="11">
        <f t="shared" si="24"/>
        <v>0</v>
      </c>
      <c r="S53" s="11">
        <f t="shared" si="24"/>
        <v>0</v>
      </c>
      <c r="T53" s="11">
        <f t="shared" si="24"/>
        <v>0</v>
      </c>
      <c r="U53" s="11">
        <f t="shared" si="24"/>
        <v>0</v>
      </c>
      <c r="V53" s="11">
        <f t="shared" si="24"/>
        <v>0</v>
      </c>
      <c r="W53" s="11">
        <f t="shared" si="24"/>
        <v>0</v>
      </c>
      <c r="X53" s="11">
        <f t="shared" si="24"/>
        <v>0</v>
      </c>
      <c r="Y53" s="11">
        <f t="shared" si="24"/>
        <v>0</v>
      </c>
      <c r="Z53" s="11">
        <f t="shared" si="24"/>
        <v>0</v>
      </c>
      <c r="AA53" s="11">
        <f t="shared" si="24"/>
        <v>0</v>
      </c>
      <c r="AB53" s="11">
        <f t="shared" si="24"/>
        <v>0</v>
      </c>
      <c r="AC53" s="11">
        <f t="shared" si="24"/>
        <v>0</v>
      </c>
      <c r="AD53" s="11">
        <f t="shared" si="24"/>
        <v>0</v>
      </c>
      <c r="AE53" s="11">
        <f t="shared" si="24"/>
        <v>0</v>
      </c>
      <c r="AF53" s="11">
        <f t="shared" si="24"/>
        <v>0</v>
      </c>
      <c r="AG53" s="11">
        <f t="shared" si="24"/>
        <v>0</v>
      </c>
      <c r="AH53" s="11">
        <f t="shared" si="24"/>
        <v>0</v>
      </c>
      <c r="AI53" s="11">
        <f t="shared" ref="AI53:BN53" si="25">SUM(AI52:AI52)</f>
        <v>0</v>
      </c>
      <c r="AJ53" s="11">
        <f t="shared" si="25"/>
        <v>0</v>
      </c>
      <c r="AK53" s="11">
        <f t="shared" si="25"/>
        <v>0</v>
      </c>
      <c r="AL53" s="11">
        <f t="shared" si="25"/>
        <v>0</v>
      </c>
      <c r="AM53" s="11">
        <f t="shared" si="25"/>
        <v>0</v>
      </c>
      <c r="AN53" s="11">
        <f t="shared" si="25"/>
        <v>0</v>
      </c>
      <c r="AO53" s="11">
        <f t="shared" si="25"/>
        <v>0</v>
      </c>
      <c r="AP53" s="11">
        <f t="shared" si="25"/>
        <v>0</v>
      </c>
      <c r="AQ53" s="11">
        <f t="shared" si="25"/>
        <v>0</v>
      </c>
      <c r="AR53" s="11">
        <f t="shared" si="25"/>
        <v>0</v>
      </c>
      <c r="AS53" s="11">
        <f t="shared" si="25"/>
        <v>0</v>
      </c>
      <c r="AT53" s="11">
        <f t="shared" si="25"/>
        <v>0</v>
      </c>
      <c r="AU53" s="11">
        <f t="shared" si="25"/>
        <v>0</v>
      </c>
      <c r="AV53" s="11">
        <f t="shared" si="25"/>
        <v>0</v>
      </c>
      <c r="AW53" s="11">
        <f t="shared" si="25"/>
        <v>0</v>
      </c>
      <c r="AX53" s="11">
        <f t="shared" si="25"/>
        <v>0</v>
      </c>
      <c r="AY53" s="11">
        <f t="shared" si="25"/>
        <v>0</v>
      </c>
      <c r="AZ53" s="11">
        <f t="shared" si="25"/>
        <v>0</v>
      </c>
      <c r="BA53" s="11">
        <f t="shared" si="25"/>
        <v>0</v>
      </c>
      <c r="BB53" s="11">
        <f t="shared" si="25"/>
        <v>0</v>
      </c>
      <c r="BC53" s="11">
        <f t="shared" si="25"/>
        <v>0</v>
      </c>
      <c r="BD53" s="11">
        <f t="shared" si="25"/>
        <v>0</v>
      </c>
      <c r="BE53" s="11">
        <f t="shared" si="25"/>
        <v>0</v>
      </c>
      <c r="BF53" s="11">
        <f t="shared" si="25"/>
        <v>0</v>
      </c>
      <c r="BG53" s="11">
        <f t="shared" si="25"/>
        <v>0</v>
      </c>
      <c r="BH53" s="11">
        <f t="shared" si="25"/>
        <v>0</v>
      </c>
      <c r="BI53" s="11">
        <f t="shared" si="25"/>
        <v>0</v>
      </c>
      <c r="BJ53" s="11">
        <f t="shared" si="25"/>
        <v>0</v>
      </c>
      <c r="BK53" s="11">
        <f t="shared" si="25"/>
        <v>0</v>
      </c>
      <c r="BL53" s="12"/>
      <c r="BM53" s="12"/>
      <c r="BN53" s="12"/>
      <c r="BO53" s="13"/>
      <c r="BP53" s="13"/>
      <c r="BQ53" s="13"/>
      <c r="BR53" s="13"/>
      <c r="BS53" s="13"/>
      <c r="BT53" s="13"/>
      <c r="BU53" s="13"/>
      <c r="BV53" s="13"/>
      <c r="BW53" s="13"/>
    </row>
    <row r="54" spans="1:75">
      <c r="A54" s="15"/>
      <c r="B54" s="15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2"/>
      <c r="BM54" s="12"/>
      <c r="BN54" s="12"/>
      <c r="BO54" s="13"/>
      <c r="BP54" s="13"/>
      <c r="BQ54" s="13"/>
      <c r="BR54" s="13"/>
      <c r="BS54" s="13"/>
      <c r="BT54" s="13"/>
      <c r="BU54" s="13"/>
      <c r="BV54" s="13"/>
      <c r="BW54" s="13"/>
    </row>
    <row r="55" spans="1:75">
      <c r="A55" s="14" t="s">
        <v>17</v>
      </c>
      <c r="B55" s="14" t="s">
        <v>49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2"/>
      <c r="BM55" s="12"/>
      <c r="BN55" s="12"/>
      <c r="BO55" s="13"/>
      <c r="BP55" s="13"/>
      <c r="BQ55" s="13"/>
      <c r="BR55" s="13"/>
      <c r="BS55" s="13"/>
      <c r="BT55" s="13"/>
      <c r="BU55" s="13"/>
      <c r="BV55" s="13"/>
      <c r="BW55" s="13"/>
    </row>
    <row r="56" spans="1:75">
      <c r="A56" s="15"/>
      <c r="B56" s="14" t="s">
        <v>19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6">
        <v>0</v>
      </c>
      <c r="AP56" s="16">
        <v>0</v>
      </c>
      <c r="AQ56" s="16">
        <v>0</v>
      </c>
      <c r="AR56" s="16">
        <v>0</v>
      </c>
      <c r="AS56" s="16">
        <v>0</v>
      </c>
      <c r="AT56" s="16">
        <v>0</v>
      </c>
      <c r="AU56" s="16">
        <v>0</v>
      </c>
      <c r="AV56" s="16">
        <v>0</v>
      </c>
      <c r="AW56" s="16">
        <v>0</v>
      </c>
      <c r="AX56" s="16">
        <v>0</v>
      </c>
      <c r="AY56" s="16">
        <v>0</v>
      </c>
      <c r="AZ56" s="16">
        <v>0</v>
      </c>
      <c r="BA56" s="16">
        <v>0</v>
      </c>
      <c r="BB56" s="16">
        <v>0</v>
      </c>
      <c r="BC56" s="16">
        <v>0</v>
      </c>
      <c r="BD56" s="16">
        <v>0</v>
      </c>
      <c r="BE56" s="16">
        <v>0</v>
      </c>
      <c r="BF56" s="16">
        <v>0</v>
      </c>
      <c r="BG56" s="16">
        <v>0</v>
      </c>
      <c r="BH56" s="16">
        <v>0</v>
      </c>
      <c r="BI56" s="16">
        <v>0</v>
      </c>
      <c r="BJ56" s="16">
        <v>0</v>
      </c>
      <c r="BK56" s="16">
        <f>SUM(C56:BJ56)</f>
        <v>0</v>
      </c>
      <c r="BL56" s="12"/>
      <c r="BM56" s="12"/>
      <c r="BN56" s="12"/>
      <c r="BO56" s="13"/>
      <c r="BP56" s="13"/>
      <c r="BQ56" s="13"/>
      <c r="BR56" s="13"/>
      <c r="BS56" s="13"/>
      <c r="BT56" s="13"/>
      <c r="BU56" s="13"/>
      <c r="BV56" s="13"/>
      <c r="BW56" s="13"/>
    </row>
    <row r="57" spans="1:75">
      <c r="A57" s="15"/>
      <c r="B57" s="17" t="s">
        <v>20</v>
      </c>
      <c r="C57" s="11">
        <f t="shared" ref="C57:AH57" si="26">SUM(C56:C56)</f>
        <v>0</v>
      </c>
      <c r="D57" s="11">
        <f t="shared" si="26"/>
        <v>0</v>
      </c>
      <c r="E57" s="11">
        <f t="shared" si="26"/>
        <v>0</v>
      </c>
      <c r="F57" s="11">
        <f t="shared" si="26"/>
        <v>0</v>
      </c>
      <c r="G57" s="11">
        <f t="shared" si="26"/>
        <v>0</v>
      </c>
      <c r="H57" s="11">
        <f t="shared" si="26"/>
        <v>0</v>
      </c>
      <c r="I57" s="11">
        <f t="shared" si="26"/>
        <v>0</v>
      </c>
      <c r="J57" s="11">
        <f t="shared" si="26"/>
        <v>0</v>
      </c>
      <c r="K57" s="11">
        <f t="shared" si="26"/>
        <v>0</v>
      </c>
      <c r="L57" s="11">
        <f t="shared" si="26"/>
        <v>0</v>
      </c>
      <c r="M57" s="11">
        <f t="shared" si="26"/>
        <v>0</v>
      </c>
      <c r="N57" s="11">
        <f t="shared" si="26"/>
        <v>0</v>
      </c>
      <c r="O57" s="11">
        <f t="shared" si="26"/>
        <v>0</v>
      </c>
      <c r="P57" s="11">
        <f t="shared" si="26"/>
        <v>0</v>
      </c>
      <c r="Q57" s="11">
        <f t="shared" si="26"/>
        <v>0</v>
      </c>
      <c r="R57" s="11">
        <f t="shared" si="26"/>
        <v>0</v>
      </c>
      <c r="S57" s="11">
        <f t="shared" si="26"/>
        <v>0</v>
      </c>
      <c r="T57" s="11">
        <f t="shared" si="26"/>
        <v>0</v>
      </c>
      <c r="U57" s="11">
        <f t="shared" si="26"/>
        <v>0</v>
      </c>
      <c r="V57" s="11">
        <f t="shared" si="26"/>
        <v>0</v>
      </c>
      <c r="W57" s="11">
        <f t="shared" si="26"/>
        <v>0</v>
      </c>
      <c r="X57" s="11">
        <f t="shared" si="26"/>
        <v>0</v>
      </c>
      <c r="Y57" s="11">
        <f t="shared" si="26"/>
        <v>0</v>
      </c>
      <c r="Z57" s="11">
        <f t="shared" si="26"/>
        <v>0</v>
      </c>
      <c r="AA57" s="11">
        <f t="shared" si="26"/>
        <v>0</v>
      </c>
      <c r="AB57" s="11">
        <f t="shared" si="26"/>
        <v>0</v>
      </c>
      <c r="AC57" s="11">
        <f t="shared" si="26"/>
        <v>0</v>
      </c>
      <c r="AD57" s="11">
        <f t="shared" si="26"/>
        <v>0</v>
      </c>
      <c r="AE57" s="11">
        <f t="shared" si="26"/>
        <v>0</v>
      </c>
      <c r="AF57" s="11">
        <f t="shared" si="26"/>
        <v>0</v>
      </c>
      <c r="AG57" s="11">
        <f t="shared" si="26"/>
        <v>0</v>
      </c>
      <c r="AH57" s="11">
        <f t="shared" si="26"/>
        <v>0</v>
      </c>
      <c r="AI57" s="11">
        <f t="shared" ref="AI57:BN57" si="27">SUM(AI56:AI56)</f>
        <v>0</v>
      </c>
      <c r="AJ57" s="11">
        <f t="shared" si="27"/>
        <v>0</v>
      </c>
      <c r="AK57" s="11">
        <f t="shared" si="27"/>
        <v>0</v>
      </c>
      <c r="AL57" s="11">
        <f t="shared" si="27"/>
        <v>0</v>
      </c>
      <c r="AM57" s="11">
        <f t="shared" si="27"/>
        <v>0</v>
      </c>
      <c r="AN57" s="11">
        <f t="shared" si="27"/>
        <v>0</v>
      </c>
      <c r="AO57" s="11">
        <f t="shared" si="27"/>
        <v>0</v>
      </c>
      <c r="AP57" s="11">
        <f t="shared" si="27"/>
        <v>0</v>
      </c>
      <c r="AQ57" s="11">
        <f t="shared" si="27"/>
        <v>0</v>
      </c>
      <c r="AR57" s="11">
        <f t="shared" si="27"/>
        <v>0</v>
      </c>
      <c r="AS57" s="11">
        <f t="shared" si="27"/>
        <v>0</v>
      </c>
      <c r="AT57" s="11">
        <f t="shared" si="27"/>
        <v>0</v>
      </c>
      <c r="AU57" s="11">
        <f t="shared" si="27"/>
        <v>0</v>
      </c>
      <c r="AV57" s="11">
        <f t="shared" si="27"/>
        <v>0</v>
      </c>
      <c r="AW57" s="11">
        <f t="shared" si="27"/>
        <v>0</v>
      </c>
      <c r="AX57" s="11">
        <f t="shared" si="27"/>
        <v>0</v>
      </c>
      <c r="AY57" s="11">
        <f t="shared" si="27"/>
        <v>0</v>
      </c>
      <c r="AZ57" s="11">
        <f t="shared" si="27"/>
        <v>0</v>
      </c>
      <c r="BA57" s="11">
        <f t="shared" si="27"/>
        <v>0</v>
      </c>
      <c r="BB57" s="11">
        <f t="shared" si="27"/>
        <v>0</v>
      </c>
      <c r="BC57" s="11">
        <f t="shared" si="27"/>
        <v>0</v>
      </c>
      <c r="BD57" s="11">
        <f t="shared" si="27"/>
        <v>0</v>
      </c>
      <c r="BE57" s="11">
        <f t="shared" si="27"/>
        <v>0</v>
      </c>
      <c r="BF57" s="11">
        <f t="shared" si="27"/>
        <v>0</v>
      </c>
      <c r="BG57" s="11">
        <f t="shared" si="27"/>
        <v>0</v>
      </c>
      <c r="BH57" s="11">
        <f t="shared" si="27"/>
        <v>0</v>
      </c>
      <c r="BI57" s="11">
        <f t="shared" si="27"/>
        <v>0</v>
      </c>
      <c r="BJ57" s="11">
        <f t="shared" si="27"/>
        <v>0</v>
      </c>
      <c r="BK57" s="11">
        <f t="shared" si="27"/>
        <v>0</v>
      </c>
      <c r="BL57" s="12"/>
      <c r="BM57" s="12"/>
      <c r="BN57" s="12"/>
      <c r="BO57" s="13"/>
      <c r="BP57" s="13"/>
      <c r="BQ57" s="13"/>
      <c r="BR57" s="13"/>
      <c r="BS57" s="13"/>
      <c r="BT57" s="13"/>
      <c r="BU57" s="13"/>
      <c r="BV57" s="13"/>
      <c r="BW57" s="13"/>
    </row>
    <row r="58" spans="1:75">
      <c r="A58" s="15"/>
      <c r="B58" s="17" t="s">
        <v>50</v>
      </c>
      <c r="C58" s="11">
        <f t="shared" ref="C58:AH58" si="28">SUM(C52:C57)/2</f>
        <v>0</v>
      </c>
      <c r="D58" s="11">
        <f t="shared" si="28"/>
        <v>0</v>
      </c>
      <c r="E58" s="11">
        <f t="shared" si="28"/>
        <v>0</v>
      </c>
      <c r="F58" s="11">
        <f t="shared" si="28"/>
        <v>0</v>
      </c>
      <c r="G58" s="11">
        <f t="shared" si="28"/>
        <v>0</v>
      </c>
      <c r="H58" s="11">
        <f t="shared" si="28"/>
        <v>0</v>
      </c>
      <c r="I58" s="11">
        <f t="shared" si="28"/>
        <v>0</v>
      </c>
      <c r="J58" s="11">
        <f t="shared" si="28"/>
        <v>0</v>
      </c>
      <c r="K58" s="11">
        <f t="shared" si="28"/>
        <v>0</v>
      </c>
      <c r="L58" s="11">
        <f t="shared" si="28"/>
        <v>0</v>
      </c>
      <c r="M58" s="11">
        <f t="shared" si="28"/>
        <v>0</v>
      </c>
      <c r="N58" s="11">
        <f t="shared" si="28"/>
        <v>0</v>
      </c>
      <c r="O58" s="11">
        <f t="shared" si="28"/>
        <v>0</v>
      </c>
      <c r="P58" s="11">
        <f t="shared" si="28"/>
        <v>0</v>
      </c>
      <c r="Q58" s="11">
        <f t="shared" si="28"/>
        <v>0</v>
      </c>
      <c r="R58" s="11">
        <f t="shared" si="28"/>
        <v>0</v>
      </c>
      <c r="S58" s="11">
        <f t="shared" si="28"/>
        <v>0</v>
      </c>
      <c r="T58" s="11">
        <f t="shared" si="28"/>
        <v>0</v>
      </c>
      <c r="U58" s="11">
        <f t="shared" si="28"/>
        <v>0</v>
      </c>
      <c r="V58" s="11">
        <f t="shared" si="28"/>
        <v>0</v>
      </c>
      <c r="W58" s="11">
        <f t="shared" si="28"/>
        <v>0</v>
      </c>
      <c r="X58" s="11">
        <f t="shared" si="28"/>
        <v>0</v>
      </c>
      <c r="Y58" s="11">
        <f t="shared" si="28"/>
        <v>0</v>
      </c>
      <c r="Z58" s="11">
        <f t="shared" si="28"/>
        <v>0</v>
      </c>
      <c r="AA58" s="11">
        <f t="shared" si="28"/>
        <v>0</v>
      </c>
      <c r="AB58" s="11">
        <f t="shared" si="28"/>
        <v>0</v>
      </c>
      <c r="AC58" s="11">
        <f t="shared" si="28"/>
        <v>0</v>
      </c>
      <c r="AD58" s="11">
        <f t="shared" si="28"/>
        <v>0</v>
      </c>
      <c r="AE58" s="11">
        <f t="shared" si="28"/>
        <v>0</v>
      </c>
      <c r="AF58" s="11">
        <f t="shared" si="28"/>
        <v>0</v>
      </c>
      <c r="AG58" s="11">
        <f t="shared" si="28"/>
        <v>0</v>
      </c>
      <c r="AH58" s="11">
        <f t="shared" si="28"/>
        <v>0</v>
      </c>
      <c r="AI58" s="11">
        <f t="shared" ref="AI58:BN58" si="29">SUM(AI52:AI57)/2</f>
        <v>0</v>
      </c>
      <c r="AJ58" s="11">
        <f t="shared" si="29"/>
        <v>0</v>
      </c>
      <c r="AK58" s="11">
        <f t="shared" si="29"/>
        <v>0</v>
      </c>
      <c r="AL58" s="11">
        <f t="shared" si="29"/>
        <v>0</v>
      </c>
      <c r="AM58" s="11">
        <f t="shared" si="29"/>
        <v>0</v>
      </c>
      <c r="AN58" s="11">
        <f t="shared" si="29"/>
        <v>0</v>
      </c>
      <c r="AO58" s="11">
        <f t="shared" si="29"/>
        <v>0</v>
      </c>
      <c r="AP58" s="11">
        <f t="shared" si="29"/>
        <v>0</v>
      </c>
      <c r="AQ58" s="11">
        <f t="shared" si="29"/>
        <v>0</v>
      </c>
      <c r="AR58" s="11">
        <f t="shared" si="29"/>
        <v>0</v>
      </c>
      <c r="AS58" s="11">
        <f t="shared" si="29"/>
        <v>0</v>
      </c>
      <c r="AT58" s="11">
        <f t="shared" si="29"/>
        <v>0</v>
      </c>
      <c r="AU58" s="11">
        <f t="shared" si="29"/>
        <v>0</v>
      </c>
      <c r="AV58" s="11">
        <f t="shared" si="29"/>
        <v>0</v>
      </c>
      <c r="AW58" s="11">
        <f t="shared" si="29"/>
        <v>0</v>
      </c>
      <c r="AX58" s="11">
        <f t="shared" si="29"/>
        <v>0</v>
      </c>
      <c r="AY58" s="11">
        <f t="shared" si="29"/>
        <v>0</v>
      </c>
      <c r="AZ58" s="11">
        <f t="shared" si="29"/>
        <v>0</v>
      </c>
      <c r="BA58" s="11">
        <f t="shared" si="29"/>
        <v>0</v>
      </c>
      <c r="BB58" s="11">
        <f t="shared" si="29"/>
        <v>0</v>
      </c>
      <c r="BC58" s="11">
        <f t="shared" si="29"/>
        <v>0</v>
      </c>
      <c r="BD58" s="11">
        <f t="shared" si="29"/>
        <v>0</v>
      </c>
      <c r="BE58" s="11">
        <f t="shared" si="29"/>
        <v>0</v>
      </c>
      <c r="BF58" s="11">
        <f t="shared" si="29"/>
        <v>0</v>
      </c>
      <c r="BG58" s="11">
        <f t="shared" si="29"/>
        <v>0</v>
      </c>
      <c r="BH58" s="11">
        <f t="shared" si="29"/>
        <v>0</v>
      </c>
      <c r="BI58" s="11">
        <f t="shared" si="29"/>
        <v>0</v>
      </c>
      <c r="BJ58" s="11">
        <f t="shared" si="29"/>
        <v>0</v>
      </c>
      <c r="BK58" s="11">
        <f t="shared" si="29"/>
        <v>0</v>
      </c>
      <c r="BL58" s="12"/>
      <c r="BM58" s="12"/>
      <c r="BN58" s="12"/>
      <c r="BO58" s="13"/>
      <c r="BP58" s="13"/>
      <c r="BQ58" s="13"/>
      <c r="BR58" s="13"/>
      <c r="BS58" s="13"/>
      <c r="BT58" s="13"/>
      <c r="BU58" s="13"/>
      <c r="BV58" s="13"/>
      <c r="BW58" s="13"/>
    </row>
    <row r="59" spans="1:75">
      <c r="A59" s="15"/>
      <c r="B59" s="15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2"/>
      <c r="BM59" s="12"/>
      <c r="BN59" s="12"/>
      <c r="BO59" s="13"/>
      <c r="BP59" s="13"/>
      <c r="BQ59" s="13"/>
      <c r="BR59" s="13"/>
      <c r="BS59" s="13"/>
      <c r="BT59" s="13"/>
      <c r="BU59" s="13"/>
      <c r="BV59" s="13"/>
      <c r="BW59" s="13"/>
    </row>
    <row r="60" spans="1:75" ht="19.5" customHeight="1">
      <c r="A60" s="10" t="s">
        <v>51</v>
      </c>
      <c r="B60" s="10" t="s">
        <v>52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2"/>
      <c r="BM60" s="12"/>
      <c r="BN60" s="12"/>
      <c r="BO60" s="13"/>
      <c r="BP60" s="13"/>
      <c r="BQ60" s="13"/>
      <c r="BR60" s="13"/>
      <c r="BS60" s="13"/>
      <c r="BT60" s="13"/>
      <c r="BU60" s="13"/>
      <c r="BV60" s="13"/>
      <c r="BW60" s="13"/>
    </row>
    <row r="61" spans="1:75">
      <c r="A61" s="14" t="s">
        <v>13</v>
      </c>
      <c r="B61" s="14" t="s">
        <v>52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2"/>
      <c r="BM61" s="12"/>
      <c r="BN61" s="12"/>
      <c r="BO61" s="13"/>
      <c r="BP61" s="13"/>
      <c r="BQ61" s="13"/>
      <c r="BR61" s="13"/>
      <c r="BS61" s="13"/>
      <c r="BT61" s="13"/>
      <c r="BU61" s="13"/>
      <c r="BV61" s="13"/>
      <c r="BW61" s="13"/>
    </row>
    <row r="62" spans="1:75">
      <c r="A62" s="15"/>
      <c r="B62" s="14" t="s">
        <v>19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v>0</v>
      </c>
      <c r="BB62" s="16">
        <v>0</v>
      </c>
      <c r="BC62" s="16">
        <v>0</v>
      </c>
      <c r="BD62" s="16">
        <v>0</v>
      </c>
      <c r="BE62" s="16">
        <v>0</v>
      </c>
      <c r="BF62" s="16">
        <v>0</v>
      </c>
      <c r="BG62" s="16">
        <v>0</v>
      </c>
      <c r="BH62" s="16">
        <v>0</v>
      </c>
      <c r="BI62" s="16">
        <v>0</v>
      </c>
      <c r="BJ62" s="16">
        <v>0</v>
      </c>
      <c r="BK62" s="16">
        <f>SUM(C62:BJ62)</f>
        <v>0</v>
      </c>
      <c r="BL62" s="12"/>
      <c r="BM62" s="12"/>
      <c r="BN62" s="12"/>
      <c r="BO62" s="13"/>
      <c r="BP62" s="13"/>
      <c r="BQ62" s="13"/>
      <c r="BR62" s="13"/>
      <c r="BS62" s="13"/>
      <c r="BT62" s="13"/>
      <c r="BU62" s="13"/>
      <c r="BV62" s="13"/>
      <c r="BW62" s="13"/>
    </row>
    <row r="63" spans="1:75">
      <c r="A63" s="15"/>
      <c r="B63" s="17" t="s">
        <v>16</v>
      </c>
      <c r="C63" s="11">
        <f t="shared" ref="C63:AH63" si="30">SUM(C62:C62)</f>
        <v>0</v>
      </c>
      <c r="D63" s="11">
        <f t="shared" si="30"/>
        <v>0</v>
      </c>
      <c r="E63" s="11">
        <f t="shared" si="30"/>
        <v>0</v>
      </c>
      <c r="F63" s="11">
        <f t="shared" si="30"/>
        <v>0</v>
      </c>
      <c r="G63" s="11">
        <f t="shared" si="30"/>
        <v>0</v>
      </c>
      <c r="H63" s="11">
        <f t="shared" si="30"/>
        <v>0</v>
      </c>
      <c r="I63" s="11">
        <f t="shared" si="30"/>
        <v>0</v>
      </c>
      <c r="J63" s="11">
        <f t="shared" si="30"/>
        <v>0</v>
      </c>
      <c r="K63" s="11">
        <f t="shared" si="30"/>
        <v>0</v>
      </c>
      <c r="L63" s="11">
        <f t="shared" si="30"/>
        <v>0</v>
      </c>
      <c r="M63" s="11">
        <f t="shared" si="30"/>
        <v>0</v>
      </c>
      <c r="N63" s="11">
        <f t="shared" si="30"/>
        <v>0</v>
      </c>
      <c r="O63" s="11">
        <f t="shared" si="30"/>
        <v>0</v>
      </c>
      <c r="P63" s="11">
        <f t="shared" si="30"/>
        <v>0</v>
      </c>
      <c r="Q63" s="11">
        <f t="shared" si="30"/>
        <v>0</v>
      </c>
      <c r="R63" s="11">
        <f t="shared" si="30"/>
        <v>0</v>
      </c>
      <c r="S63" s="11">
        <f t="shared" si="30"/>
        <v>0</v>
      </c>
      <c r="T63" s="11">
        <f t="shared" si="30"/>
        <v>0</v>
      </c>
      <c r="U63" s="11">
        <f t="shared" si="30"/>
        <v>0</v>
      </c>
      <c r="V63" s="11">
        <f t="shared" si="30"/>
        <v>0</v>
      </c>
      <c r="W63" s="11">
        <f t="shared" si="30"/>
        <v>0</v>
      </c>
      <c r="X63" s="11">
        <f t="shared" si="30"/>
        <v>0</v>
      </c>
      <c r="Y63" s="11">
        <f t="shared" si="30"/>
        <v>0</v>
      </c>
      <c r="Z63" s="11">
        <f t="shared" si="30"/>
        <v>0</v>
      </c>
      <c r="AA63" s="11">
        <f t="shared" si="30"/>
        <v>0</v>
      </c>
      <c r="AB63" s="11">
        <f t="shared" si="30"/>
        <v>0</v>
      </c>
      <c r="AC63" s="11">
        <f t="shared" si="30"/>
        <v>0</v>
      </c>
      <c r="AD63" s="11">
        <f t="shared" si="30"/>
        <v>0</v>
      </c>
      <c r="AE63" s="11">
        <f t="shared" si="30"/>
        <v>0</v>
      </c>
      <c r="AF63" s="11">
        <f t="shared" si="30"/>
        <v>0</v>
      </c>
      <c r="AG63" s="11">
        <f t="shared" si="30"/>
        <v>0</v>
      </c>
      <c r="AH63" s="11">
        <f t="shared" si="30"/>
        <v>0</v>
      </c>
      <c r="AI63" s="11">
        <f t="shared" ref="AI63:BN63" si="31">SUM(AI62:AI62)</f>
        <v>0</v>
      </c>
      <c r="AJ63" s="11">
        <f t="shared" si="31"/>
        <v>0</v>
      </c>
      <c r="AK63" s="11">
        <f t="shared" si="31"/>
        <v>0</v>
      </c>
      <c r="AL63" s="11">
        <f t="shared" si="31"/>
        <v>0</v>
      </c>
      <c r="AM63" s="11">
        <f t="shared" si="31"/>
        <v>0</v>
      </c>
      <c r="AN63" s="11">
        <f t="shared" si="31"/>
        <v>0</v>
      </c>
      <c r="AO63" s="11">
        <f t="shared" si="31"/>
        <v>0</v>
      </c>
      <c r="AP63" s="11">
        <f t="shared" si="31"/>
        <v>0</v>
      </c>
      <c r="AQ63" s="11">
        <f t="shared" si="31"/>
        <v>0</v>
      </c>
      <c r="AR63" s="11">
        <f t="shared" si="31"/>
        <v>0</v>
      </c>
      <c r="AS63" s="11">
        <f t="shared" si="31"/>
        <v>0</v>
      </c>
      <c r="AT63" s="11">
        <f t="shared" si="31"/>
        <v>0</v>
      </c>
      <c r="AU63" s="11">
        <f t="shared" si="31"/>
        <v>0</v>
      </c>
      <c r="AV63" s="11">
        <f t="shared" si="31"/>
        <v>0</v>
      </c>
      <c r="AW63" s="11">
        <f t="shared" si="31"/>
        <v>0</v>
      </c>
      <c r="AX63" s="11">
        <f t="shared" si="31"/>
        <v>0</v>
      </c>
      <c r="AY63" s="11">
        <f t="shared" si="31"/>
        <v>0</v>
      </c>
      <c r="AZ63" s="11">
        <f t="shared" si="31"/>
        <v>0</v>
      </c>
      <c r="BA63" s="11">
        <f t="shared" si="31"/>
        <v>0</v>
      </c>
      <c r="BB63" s="11">
        <f t="shared" si="31"/>
        <v>0</v>
      </c>
      <c r="BC63" s="11">
        <f t="shared" si="31"/>
        <v>0</v>
      </c>
      <c r="BD63" s="11">
        <f t="shared" si="31"/>
        <v>0</v>
      </c>
      <c r="BE63" s="11">
        <f t="shared" si="31"/>
        <v>0</v>
      </c>
      <c r="BF63" s="11">
        <f t="shared" si="31"/>
        <v>0</v>
      </c>
      <c r="BG63" s="11">
        <f t="shared" si="31"/>
        <v>0</v>
      </c>
      <c r="BH63" s="11">
        <f t="shared" si="31"/>
        <v>0</v>
      </c>
      <c r="BI63" s="11">
        <f t="shared" si="31"/>
        <v>0</v>
      </c>
      <c r="BJ63" s="11">
        <f t="shared" si="31"/>
        <v>0</v>
      </c>
      <c r="BK63" s="11">
        <f t="shared" si="31"/>
        <v>0</v>
      </c>
      <c r="BL63" s="12"/>
      <c r="BM63" s="12"/>
      <c r="BN63" s="12"/>
      <c r="BO63" s="13"/>
      <c r="BP63" s="13"/>
      <c r="BQ63" s="13"/>
      <c r="BR63" s="13"/>
      <c r="BS63" s="13"/>
      <c r="BT63" s="13"/>
      <c r="BU63" s="13"/>
      <c r="BV63" s="13"/>
      <c r="BW63" s="13"/>
    </row>
    <row r="64" spans="1:75">
      <c r="A64" s="15"/>
      <c r="B64" s="17" t="s">
        <v>53</v>
      </c>
      <c r="C64" s="11">
        <f t="shared" ref="C64:AH64" si="32">SUM(C62:C63)/2</f>
        <v>0</v>
      </c>
      <c r="D64" s="11">
        <f t="shared" si="32"/>
        <v>0</v>
      </c>
      <c r="E64" s="11">
        <f t="shared" si="32"/>
        <v>0</v>
      </c>
      <c r="F64" s="11">
        <f t="shared" si="32"/>
        <v>0</v>
      </c>
      <c r="G64" s="11">
        <f t="shared" si="32"/>
        <v>0</v>
      </c>
      <c r="H64" s="11">
        <f t="shared" si="32"/>
        <v>0</v>
      </c>
      <c r="I64" s="11">
        <f t="shared" si="32"/>
        <v>0</v>
      </c>
      <c r="J64" s="11">
        <f t="shared" si="32"/>
        <v>0</v>
      </c>
      <c r="K64" s="11">
        <f t="shared" si="32"/>
        <v>0</v>
      </c>
      <c r="L64" s="11">
        <f t="shared" si="32"/>
        <v>0</v>
      </c>
      <c r="M64" s="11">
        <f t="shared" si="32"/>
        <v>0</v>
      </c>
      <c r="N64" s="11">
        <f t="shared" si="32"/>
        <v>0</v>
      </c>
      <c r="O64" s="11">
        <f t="shared" si="32"/>
        <v>0</v>
      </c>
      <c r="P64" s="11">
        <f t="shared" si="32"/>
        <v>0</v>
      </c>
      <c r="Q64" s="11">
        <f t="shared" si="32"/>
        <v>0</v>
      </c>
      <c r="R64" s="11">
        <f t="shared" si="32"/>
        <v>0</v>
      </c>
      <c r="S64" s="11">
        <f t="shared" si="32"/>
        <v>0</v>
      </c>
      <c r="T64" s="11">
        <f t="shared" si="32"/>
        <v>0</v>
      </c>
      <c r="U64" s="11">
        <f t="shared" si="32"/>
        <v>0</v>
      </c>
      <c r="V64" s="11">
        <f t="shared" si="32"/>
        <v>0</v>
      </c>
      <c r="W64" s="11">
        <f t="shared" si="32"/>
        <v>0</v>
      </c>
      <c r="X64" s="11">
        <f t="shared" si="32"/>
        <v>0</v>
      </c>
      <c r="Y64" s="11">
        <f t="shared" si="32"/>
        <v>0</v>
      </c>
      <c r="Z64" s="11">
        <f t="shared" si="32"/>
        <v>0</v>
      </c>
      <c r="AA64" s="11">
        <f t="shared" si="32"/>
        <v>0</v>
      </c>
      <c r="AB64" s="11">
        <f t="shared" si="32"/>
        <v>0</v>
      </c>
      <c r="AC64" s="11">
        <f t="shared" si="32"/>
        <v>0</v>
      </c>
      <c r="AD64" s="11">
        <f t="shared" si="32"/>
        <v>0</v>
      </c>
      <c r="AE64" s="11">
        <f t="shared" si="32"/>
        <v>0</v>
      </c>
      <c r="AF64" s="11">
        <f t="shared" si="32"/>
        <v>0</v>
      </c>
      <c r="AG64" s="11">
        <f t="shared" si="32"/>
        <v>0</v>
      </c>
      <c r="AH64" s="11">
        <f t="shared" si="32"/>
        <v>0</v>
      </c>
      <c r="AI64" s="11">
        <f t="shared" ref="AI64:BN64" si="33">SUM(AI62:AI63)/2</f>
        <v>0</v>
      </c>
      <c r="AJ64" s="11">
        <f t="shared" si="33"/>
        <v>0</v>
      </c>
      <c r="AK64" s="11">
        <f t="shared" si="33"/>
        <v>0</v>
      </c>
      <c r="AL64" s="11">
        <f t="shared" si="33"/>
        <v>0</v>
      </c>
      <c r="AM64" s="11">
        <f t="shared" si="33"/>
        <v>0</v>
      </c>
      <c r="AN64" s="11">
        <f t="shared" si="33"/>
        <v>0</v>
      </c>
      <c r="AO64" s="11">
        <f t="shared" si="33"/>
        <v>0</v>
      </c>
      <c r="AP64" s="11">
        <f t="shared" si="33"/>
        <v>0</v>
      </c>
      <c r="AQ64" s="11">
        <f t="shared" si="33"/>
        <v>0</v>
      </c>
      <c r="AR64" s="11">
        <f t="shared" si="33"/>
        <v>0</v>
      </c>
      <c r="AS64" s="11">
        <f t="shared" si="33"/>
        <v>0</v>
      </c>
      <c r="AT64" s="11">
        <f t="shared" si="33"/>
        <v>0</v>
      </c>
      <c r="AU64" s="11">
        <f t="shared" si="33"/>
        <v>0</v>
      </c>
      <c r="AV64" s="11">
        <f t="shared" si="33"/>
        <v>0</v>
      </c>
      <c r="AW64" s="11">
        <f t="shared" si="33"/>
        <v>0</v>
      </c>
      <c r="AX64" s="11">
        <f t="shared" si="33"/>
        <v>0</v>
      </c>
      <c r="AY64" s="11">
        <f t="shared" si="33"/>
        <v>0</v>
      </c>
      <c r="AZ64" s="11">
        <f t="shared" si="33"/>
        <v>0</v>
      </c>
      <c r="BA64" s="11">
        <f t="shared" si="33"/>
        <v>0</v>
      </c>
      <c r="BB64" s="11">
        <f t="shared" si="33"/>
        <v>0</v>
      </c>
      <c r="BC64" s="11">
        <f t="shared" si="33"/>
        <v>0</v>
      </c>
      <c r="BD64" s="11">
        <f t="shared" si="33"/>
        <v>0</v>
      </c>
      <c r="BE64" s="11">
        <f t="shared" si="33"/>
        <v>0</v>
      </c>
      <c r="BF64" s="11">
        <f t="shared" si="33"/>
        <v>0</v>
      </c>
      <c r="BG64" s="11">
        <f t="shared" si="33"/>
        <v>0</v>
      </c>
      <c r="BH64" s="11">
        <f t="shared" si="33"/>
        <v>0</v>
      </c>
      <c r="BI64" s="11">
        <f t="shared" si="33"/>
        <v>0</v>
      </c>
      <c r="BJ64" s="11">
        <f t="shared" si="33"/>
        <v>0</v>
      </c>
      <c r="BK64" s="11">
        <f t="shared" si="33"/>
        <v>0</v>
      </c>
      <c r="BL64" s="12"/>
      <c r="BM64" s="12"/>
      <c r="BN64" s="12"/>
      <c r="BO64" s="13"/>
      <c r="BP64" s="13"/>
      <c r="BQ64" s="13"/>
      <c r="BR64" s="13"/>
      <c r="BS64" s="13"/>
      <c r="BT64" s="13"/>
      <c r="BU64" s="13"/>
      <c r="BV64" s="13"/>
      <c r="BW64" s="13"/>
    </row>
    <row r="65" spans="1:75">
      <c r="A65" s="15"/>
      <c r="B65" s="15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2"/>
      <c r="BM65" s="12"/>
      <c r="BN65" s="12"/>
      <c r="BO65" s="13"/>
      <c r="BP65" s="13"/>
      <c r="BQ65" s="13"/>
      <c r="BR65" s="13"/>
      <c r="BS65" s="13"/>
      <c r="BT65" s="13"/>
      <c r="BU65" s="13"/>
      <c r="BV65" s="13"/>
      <c r="BW65" s="13"/>
    </row>
    <row r="66" spans="1:75">
      <c r="A66" s="15"/>
      <c r="B66" s="17" t="s">
        <v>3</v>
      </c>
      <c r="C66" s="11">
        <f t="shared" ref="C66:AH66" si="34">SUM(,C31,C42,C48,C58,C64)</f>
        <v>0</v>
      </c>
      <c r="D66" s="11">
        <f t="shared" si="34"/>
        <v>951.27437372999998</v>
      </c>
      <c r="E66" s="11">
        <f t="shared" si="34"/>
        <v>0</v>
      </c>
      <c r="F66" s="11">
        <f t="shared" si="34"/>
        <v>0</v>
      </c>
      <c r="G66" s="11">
        <f t="shared" si="34"/>
        <v>0</v>
      </c>
      <c r="H66" s="11">
        <f t="shared" si="34"/>
        <v>14.19112689</v>
      </c>
      <c r="I66" s="11">
        <f t="shared" si="34"/>
        <v>38.578006709999997</v>
      </c>
      <c r="J66" s="11">
        <f t="shared" si="34"/>
        <v>0</v>
      </c>
      <c r="K66" s="11">
        <f t="shared" si="34"/>
        <v>0</v>
      </c>
      <c r="L66" s="11">
        <f t="shared" si="34"/>
        <v>199.00131347999996</v>
      </c>
      <c r="M66" s="11">
        <f t="shared" si="34"/>
        <v>0</v>
      </c>
      <c r="N66" s="11">
        <f t="shared" si="34"/>
        <v>0</v>
      </c>
      <c r="O66" s="11">
        <f t="shared" si="34"/>
        <v>0</v>
      </c>
      <c r="P66" s="11">
        <f t="shared" si="34"/>
        <v>0</v>
      </c>
      <c r="Q66" s="11">
        <f t="shared" si="34"/>
        <v>0</v>
      </c>
      <c r="R66" s="11">
        <f t="shared" si="34"/>
        <v>8.9076746599999996</v>
      </c>
      <c r="S66" s="11">
        <f t="shared" si="34"/>
        <v>3.1968147999999998</v>
      </c>
      <c r="T66" s="11">
        <f t="shared" si="34"/>
        <v>0</v>
      </c>
      <c r="U66" s="11">
        <f t="shared" si="34"/>
        <v>0</v>
      </c>
      <c r="V66" s="11">
        <f t="shared" si="34"/>
        <v>27.962259749999998</v>
      </c>
      <c r="W66" s="11">
        <f t="shared" si="34"/>
        <v>0</v>
      </c>
      <c r="X66" s="11">
        <f t="shared" si="34"/>
        <v>0.66084896000000004</v>
      </c>
      <c r="Y66" s="11">
        <f t="shared" si="34"/>
        <v>0</v>
      </c>
      <c r="Z66" s="11">
        <f t="shared" si="34"/>
        <v>0</v>
      </c>
      <c r="AA66" s="11">
        <f t="shared" si="34"/>
        <v>0</v>
      </c>
      <c r="AB66" s="11">
        <f t="shared" si="34"/>
        <v>936.56585304999999</v>
      </c>
      <c r="AC66" s="11">
        <f t="shared" si="34"/>
        <v>144.30374216999999</v>
      </c>
      <c r="AD66" s="11">
        <f t="shared" si="34"/>
        <v>0</v>
      </c>
      <c r="AE66" s="11">
        <f t="shared" si="34"/>
        <v>0</v>
      </c>
      <c r="AF66" s="11">
        <f t="shared" si="34"/>
        <v>2558.9196087600003</v>
      </c>
      <c r="AG66" s="11">
        <f t="shared" si="34"/>
        <v>0</v>
      </c>
      <c r="AH66" s="11">
        <f t="shared" si="34"/>
        <v>0</v>
      </c>
      <c r="AI66" s="11">
        <f t="shared" ref="AI66:BK66" si="35">SUM(,AI31,AI42,AI48,AI58,AI64)</f>
        <v>0</v>
      </c>
      <c r="AJ66" s="11">
        <f t="shared" si="35"/>
        <v>0</v>
      </c>
      <c r="AK66" s="11">
        <f t="shared" si="35"/>
        <v>0</v>
      </c>
      <c r="AL66" s="11">
        <f t="shared" si="35"/>
        <v>515.80687845</v>
      </c>
      <c r="AM66" s="11">
        <f t="shared" si="35"/>
        <v>31.979815199999997</v>
      </c>
      <c r="AN66" s="11">
        <f t="shared" si="35"/>
        <v>7.5044630000000001E-2</v>
      </c>
      <c r="AO66" s="11">
        <f t="shared" si="35"/>
        <v>0</v>
      </c>
      <c r="AP66" s="11">
        <f t="shared" si="35"/>
        <v>969.73504980999996</v>
      </c>
      <c r="AQ66" s="11">
        <f t="shared" si="35"/>
        <v>0</v>
      </c>
      <c r="AR66" s="11">
        <f t="shared" si="35"/>
        <v>0</v>
      </c>
      <c r="AS66" s="11">
        <f t="shared" si="35"/>
        <v>0</v>
      </c>
      <c r="AT66" s="11">
        <f t="shared" si="35"/>
        <v>0</v>
      </c>
      <c r="AU66" s="11">
        <f t="shared" si="35"/>
        <v>0</v>
      </c>
      <c r="AV66" s="11">
        <f t="shared" si="35"/>
        <v>5.7382453400000006</v>
      </c>
      <c r="AW66" s="11">
        <f t="shared" si="35"/>
        <v>2.2096499999999999</v>
      </c>
      <c r="AX66" s="11">
        <f t="shared" si="35"/>
        <v>0</v>
      </c>
      <c r="AY66" s="11">
        <f t="shared" si="35"/>
        <v>0</v>
      </c>
      <c r="AZ66" s="11">
        <f t="shared" si="35"/>
        <v>9.8377806400000001</v>
      </c>
      <c r="BA66" s="11">
        <f t="shared" si="35"/>
        <v>0</v>
      </c>
      <c r="BB66" s="11">
        <f t="shared" si="35"/>
        <v>0</v>
      </c>
      <c r="BC66" s="11">
        <f t="shared" si="35"/>
        <v>0</v>
      </c>
      <c r="BD66" s="11">
        <f t="shared" si="35"/>
        <v>0</v>
      </c>
      <c r="BE66" s="11">
        <f t="shared" si="35"/>
        <v>0</v>
      </c>
      <c r="BF66" s="11">
        <f t="shared" si="35"/>
        <v>2.3557754900000001</v>
      </c>
      <c r="BG66" s="11">
        <f t="shared" si="35"/>
        <v>0.45896963999999996</v>
      </c>
      <c r="BH66" s="11">
        <f t="shared" si="35"/>
        <v>0</v>
      </c>
      <c r="BI66" s="11">
        <f t="shared" si="35"/>
        <v>0</v>
      </c>
      <c r="BJ66" s="11">
        <f t="shared" si="35"/>
        <v>1.5016221000000001</v>
      </c>
      <c r="BK66" s="11">
        <f t="shared" si="35"/>
        <v>6423.2604542600002</v>
      </c>
      <c r="BL66" s="12"/>
      <c r="BM66" s="12"/>
      <c r="BN66" s="12"/>
      <c r="BO66" s="13"/>
      <c r="BP66" s="13"/>
      <c r="BQ66" s="13"/>
      <c r="BR66" s="13"/>
      <c r="BS66" s="13"/>
      <c r="BT66" s="13"/>
      <c r="BU66" s="13"/>
      <c r="BV66" s="13"/>
      <c r="BW66" s="13"/>
    </row>
    <row r="67" spans="1:75">
      <c r="A67" s="15"/>
      <c r="B67" s="15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2"/>
      <c r="BM67" s="12"/>
      <c r="BN67" s="12"/>
      <c r="BO67" s="13"/>
      <c r="BP67" s="13"/>
      <c r="BQ67" s="13"/>
      <c r="BR67" s="13"/>
      <c r="BS67" s="13"/>
      <c r="BT67" s="13"/>
      <c r="BU67" s="13"/>
      <c r="BV67" s="13"/>
      <c r="BW67" s="13"/>
    </row>
    <row r="68" spans="1:75" ht="19.5" customHeight="1">
      <c r="A68" s="10" t="s">
        <v>54</v>
      </c>
      <c r="B68" s="10" t="s">
        <v>55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2"/>
      <c r="BM68" s="12"/>
      <c r="BN68" s="12"/>
      <c r="BO68" s="13"/>
      <c r="BP68" s="13"/>
      <c r="BQ68" s="13"/>
      <c r="BR68" s="13"/>
      <c r="BS68" s="13"/>
      <c r="BT68" s="13"/>
      <c r="BU68" s="13"/>
      <c r="BV68" s="13"/>
      <c r="BW68" s="13"/>
    </row>
    <row r="69" spans="1:75">
      <c r="A69" s="14" t="s">
        <v>13</v>
      </c>
      <c r="B69" s="14" t="s">
        <v>55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2"/>
      <c r="BM69" s="12"/>
      <c r="BN69" s="12"/>
      <c r="BO69" s="13"/>
      <c r="BP69" s="13"/>
      <c r="BQ69" s="13"/>
      <c r="BR69" s="13"/>
      <c r="BS69" s="13"/>
      <c r="BT69" s="13"/>
      <c r="BU69" s="13"/>
      <c r="BV69" s="13"/>
      <c r="BW69" s="13"/>
    </row>
    <row r="70" spans="1:75" s="8" customFormat="1">
      <c r="A70" s="15"/>
      <c r="B70" s="14" t="s">
        <v>19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6">
        <v>0</v>
      </c>
      <c r="AT70" s="16">
        <v>0</v>
      </c>
      <c r="AU70" s="16">
        <v>0</v>
      </c>
      <c r="AV70" s="16">
        <v>0</v>
      </c>
      <c r="AW70" s="16">
        <v>0</v>
      </c>
      <c r="AX70" s="16">
        <v>0</v>
      </c>
      <c r="AY70" s="16">
        <v>0</v>
      </c>
      <c r="AZ70" s="16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0</v>
      </c>
      <c r="BG70" s="16">
        <v>0</v>
      </c>
      <c r="BH70" s="16">
        <v>0</v>
      </c>
      <c r="BI70" s="16">
        <v>0</v>
      </c>
      <c r="BJ70" s="16">
        <v>0</v>
      </c>
      <c r="BK70" s="16">
        <f>SUM(C70:BJ70)</f>
        <v>0</v>
      </c>
      <c r="BL70" s="12"/>
      <c r="BM70" s="12"/>
      <c r="BN70" s="12"/>
      <c r="BO70" s="13"/>
      <c r="BP70" s="13"/>
      <c r="BQ70" s="13"/>
      <c r="BR70" s="13"/>
      <c r="BS70" s="13"/>
      <c r="BT70" s="13"/>
      <c r="BU70" s="13"/>
      <c r="BV70" s="13"/>
      <c r="BW70" s="13"/>
    </row>
    <row r="71" spans="1:75" s="8" customFormat="1">
      <c r="A71" s="15"/>
      <c r="B71" s="17" t="s">
        <v>16</v>
      </c>
      <c r="C71" s="11">
        <f t="shared" ref="C71:AH71" si="36">SUM(C70:C70)</f>
        <v>0</v>
      </c>
      <c r="D71" s="11">
        <f t="shared" si="36"/>
        <v>0</v>
      </c>
      <c r="E71" s="11">
        <f t="shared" si="36"/>
        <v>0</v>
      </c>
      <c r="F71" s="11">
        <f t="shared" si="36"/>
        <v>0</v>
      </c>
      <c r="G71" s="11">
        <f t="shared" si="36"/>
        <v>0</v>
      </c>
      <c r="H71" s="11">
        <f t="shared" si="36"/>
        <v>0</v>
      </c>
      <c r="I71" s="11">
        <f t="shared" si="36"/>
        <v>0</v>
      </c>
      <c r="J71" s="11">
        <f t="shared" si="36"/>
        <v>0</v>
      </c>
      <c r="K71" s="11">
        <f t="shared" si="36"/>
        <v>0</v>
      </c>
      <c r="L71" s="11">
        <f t="shared" si="36"/>
        <v>0</v>
      </c>
      <c r="M71" s="11">
        <f t="shared" si="36"/>
        <v>0</v>
      </c>
      <c r="N71" s="11">
        <f t="shared" si="36"/>
        <v>0</v>
      </c>
      <c r="O71" s="11">
        <f t="shared" si="36"/>
        <v>0</v>
      </c>
      <c r="P71" s="11">
        <f t="shared" si="36"/>
        <v>0</v>
      </c>
      <c r="Q71" s="11">
        <f t="shared" si="36"/>
        <v>0</v>
      </c>
      <c r="R71" s="11">
        <f t="shared" si="36"/>
        <v>0</v>
      </c>
      <c r="S71" s="11">
        <f t="shared" si="36"/>
        <v>0</v>
      </c>
      <c r="T71" s="11">
        <f t="shared" si="36"/>
        <v>0</v>
      </c>
      <c r="U71" s="11">
        <f t="shared" si="36"/>
        <v>0</v>
      </c>
      <c r="V71" s="11">
        <f t="shared" si="36"/>
        <v>0</v>
      </c>
      <c r="W71" s="11">
        <f t="shared" si="36"/>
        <v>0</v>
      </c>
      <c r="X71" s="11">
        <f t="shared" si="36"/>
        <v>0</v>
      </c>
      <c r="Y71" s="11">
        <f t="shared" si="36"/>
        <v>0</v>
      </c>
      <c r="Z71" s="11">
        <f t="shared" si="36"/>
        <v>0</v>
      </c>
      <c r="AA71" s="11">
        <f t="shared" si="36"/>
        <v>0</v>
      </c>
      <c r="AB71" s="11">
        <f t="shared" si="36"/>
        <v>0</v>
      </c>
      <c r="AC71" s="11">
        <f t="shared" si="36"/>
        <v>0</v>
      </c>
      <c r="AD71" s="11">
        <f t="shared" si="36"/>
        <v>0</v>
      </c>
      <c r="AE71" s="11">
        <f t="shared" si="36"/>
        <v>0</v>
      </c>
      <c r="AF71" s="11">
        <f t="shared" si="36"/>
        <v>0</v>
      </c>
      <c r="AG71" s="11">
        <f t="shared" si="36"/>
        <v>0</v>
      </c>
      <c r="AH71" s="11">
        <f t="shared" si="36"/>
        <v>0</v>
      </c>
      <c r="AI71" s="11">
        <f t="shared" ref="AI71:BN71" si="37">SUM(AI70:AI70)</f>
        <v>0</v>
      </c>
      <c r="AJ71" s="11">
        <f t="shared" si="37"/>
        <v>0</v>
      </c>
      <c r="AK71" s="11">
        <f t="shared" si="37"/>
        <v>0</v>
      </c>
      <c r="AL71" s="11">
        <f t="shared" si="37"/>
        <v>0</v>
      </c>
      <c r="AM71" s="11">
        <f t="shared" si="37"/>
        <v>0</v>
      </c>
      <c r="AN71" s="11">
        <f t="shared" si="37"/>
        <v>0</v>
      </c>
      <c r="AO71" s="11">
        <f t="shared" si="37"/>
        <v>0</v>
      </c>
      <c r="AP71" s="11">
        <f t="shared" si="37"/>
        <v>0</v>
      </c>
      <c r="AQ71" s="11">
        <f t="shared" si="37"/>
        <v>0</v>
      </c>
      <c r="AR71" s="11">
        <f t="shared" si="37"/>
        <v>0</v>
      </c>
      <c r="AS71" s="11">
        <f t="shared" si="37"/>
        <v>0</v>
      </c>
      <c r="AT71" s="11">
        <f t="shared" si="37"/>
        <v>0</v>
      </c>
      <c r="AU71" s="11">
        <f t="shared" si="37"/>
        <v>0</v>
      </c>
      <c r="AV71" s="11">
        <f t="shared" si="37"/>
        <v>0</v>
      </c>
      <c r="AW71" s="11">
        <f t="shared" si="37"/>
        <v>0</v>
      </c>
      <c r="AX71" s="11">
        <f t="shared" si="37"/>
        <v>0</v>
      </c>
      <c r="AY71" s="11">
        <f t="shared" si="37"/>
        <v>0</v>
      </c>
      <c r="AZ71" s="11">
        <f t="shared" si="37"/>
        <v>0</v>
      </c>
      <c r="BA71" s="11">
        <f t="shared" si="37"/>
        <v>0</v>
      </c>
      <c r="BB71" s="11">
        <f t="shared" si="37"/>
        <v>0</v>
      </c>
      <c r="BC71" s="11">
        <f t="shared" si="37"/>
        <v>0</v>
      </c>
      <c r="BD71" s="11">
        <f t="shared" si="37"/>
        <v>0</v>
      </c>
      <c r="BE71" s="11">
        <f t="shared" si="37"/>
        <v>0</v>
      </c>
      <c r="BF71" s="11">
        <f t="shared" si="37"/>
        <v>0</v>
      </c>
      <c r="BG71" s="11">
        <f t="shared" si="37"/>
        <v>0</v>
      </c>
      <c r="BH71" s="11">
        <f t="shared" si="37"/>
        <v>0</v>
      </c>
      <c r="BI71" s="11">
        <f t="shared" si="37"/>
        <v>0</v>
      </c>
      <c r="BJ71" s="11">
        <f t="shared" si="37"/>
        <v>0</v>
      </c>
      <c r="BK71" s="11">
        <f t="shared" si="37"/>
        <v>0</v>
      </c>
      <c r="BL71" s="12"/>
      <c r="BM71" s="12"/>
      <c r="BN71" s="12"/>
      <c r="BO71" s="13"/>
      <c r="BP71" s="13"/>
      <c r="BQ71" s="13"/>
      <c r="BR71" s="13"/>
      <c r="BS71" s="13"/>
      <c r="BT71" s="13"/>
      <c r="BU71" s="13"/>
      <c r="BV71" s="13"/>
      <c r="BW71" s="13"/>
    </row>
    <row r="72" spans="1:75" s="8" customFormat="1">
      <c r="A72" s="15"/>
      <c r="B72" s="17" t="s">
        <v>56</v>
      </c>
      <c r="C72" s="11">
        <f t="shared" ref="C72:AH72" si="38">SUM(C70:C71)/2</f>
        <v>0</v>
      </c>
      <c r="D72" s="11">
        <f t="shared" si="38"/>
        <v>0</v>
      </c>
      <c r="E72" s="11">
        <f t="shared" si="38"/>
        <v>0</v>
      </c>
      <c r="F72" s="11">
        <f t="shared" si="38"/>
        <v>0</v>
      </c>
      <c r="G72" s="11">
        <f t="shared" si="38"/>
        <v>0</v>
      </c>
      <c r="H72" s="11">
        <f t="shared" si="38"/>
        <v>0</v>
      </c>
      <c r="I72" s="11">
        <f t="shared" si="38"/>
        <v>0</v>
      </c>
      <c r="J72" s="11">
        <f t="shared" si="38"/>
        <v>0</v>
      </c>
      <c r="K72" s="11">
        <f t="shared" si="38"/>
        <v>0</v>
      </c>
      <c r="L72" s="11">
        <f t="shared" si="38"/>
        <v>0</v>
      </c>
      <c r="M72" s="11">
        <f t="shared" si="38"/>
        <v>0</v>
      </c>
      <c r="N72" s="11">
        <f t="shared" si="38"/>
        <v>0</v>
      </c>
      <c r="O72" s="11">
        <f t="shared" si="38"/>
        <v>0</v>
      </c>
      <c r="P72" s="11">
        <f t="shared" si="38"/>
        <v>0</v>
      </c>
      <c r="Q72" s="11">
        <f t="shared" si="38"/>
        <v>0</v>
      </c>
      <c r="R72" s="11">
        <f t="shared" si="38"/>
        <v>0</v>
      </c>
      <c r="S72" s="11">
        <f t="shared" si="38"/>
        <v>0</v>
      </c>
      <c r="T72" s="11">
        <f t="shared" si="38"/>
        <v>0</v>
      </c>
      <c r="U72" s="11">
        <f t="shared" si="38"/>
        <v>0</v>
      </c>
      <c r="V72" s="11">
        <f t="shared" si="38"/>
        <v>0</v>
      </c>
      <c r="W72" s="11">
        <f t="shared" si="38"/>
        <v>0</v>
      </c>
      <c r="X72" s="11">
        <f t="shared" si="38"/>
        <v>0</v>
      </c>
      <c r="Y72" s="11">
        <f t="shared" si="38"/>
        <v>0</v>
      </c>
      <c r="Z72" s="11">
        <f t="shared" si="38"/>
        <v>0</v>
      </c>
      <c r="AA72" s="11">
        <f t="shared" si="38"/>
        <v>0</v>
      </c>
      <c r="AB72" s="11">
        <f t="shared" si="38"/>
        <v>0</v>
      </c>
      <c r="AC72" s="11">
        <f t="shared" si="38"/>
        <v>0</v>
      </c>
      <c r="AD72" s="11">
        <f t="shared" si="38"/>
        <v>0</v>
      </c>
      <c r="AE72" s="11">
        <f t="shared" si="38"/>
        <v>0</v>
      </c>
      <c r="AF72" s="11">
        <f t="shared" si="38"/>
        <v>0</v>
      </c>
      <c r="AG72" s="11">
        <f t="shared" si="38"/>
        <v>0</v>
      </c>
      <c r="AH72" s="11">
        <f t="shared" si="38"/>
        <v>0</v>
      </c>
      <c r="AI72" s="11">
        <f t="shared" ref="AI72:BN72" si="39">SUM(AI70:AI71)/2</f>
        <v>0</v>
      </c>
      <c r="AJ72" s="11">
        <f t="shared" si="39"/>
        <v>0</v>
      </c>
      <c r="AK72" s="11">
        <f t="shared" si="39"/>
        <v>0</v>
      </c>
      <c r="AL72" s="11">
        <f t="shared" si="39"/>
        <v>0</v>
      </c>
      <c r="AM72" s="11">
        <f t="shared" si="39"/>
        <v>0</v>
      </c>
      <c r="AN72" s="11">
        <f t="shared" si="39"/>
        <v>0</v>
      </c>
      <c r="AO72" s="11">
        <f t="shared" si="39"/>
        <v>0</v>
      </c>
      <c r="AP72" s="11">
        <f t="shared" si="39"/>
        <v>0</v>
      </c>
      <c r="AQ72" s="11">
        <f t="shared" si="39"/>
        <v>0</v>
      </c>
      <c r="AR72" s="11">
        <f t="shared" si="39"/>
        <v>0</v>
      </c>
      <c r="AS72" s="11">
        <f t="shared" si="39"/>
        <v>0</v>
      </c>
      <c r="AT72" s="11">
        <f t="shared" si="39"/>
        <v>0</v>
      </c>
      <c r="AU72" s="11">
        <f t="shared" si="39"/>
        <v>0</v>
      </c>
      <c r="AV72" s="11">
        <f t="shared" si="39"/>
        <v>0</v>
      </c>
      <c r="AW72" s="11">
        <f t="shared" si="39"/>
        <v>0</v>
      </c>
      <c r="AX72" s="11">
        <f t="shared" si="39"/>
        <v>0</v>
      </c>
      <c r="AY72" s="11">
        <f t="shared" si="39"/>
        <v>0</v>
      </c>
      <c r="AZ72" s="11">
        <f t="shared" si="39"/>
        <v>0</v>
      </c>
      <c r="BA72" s="11">
        <f t="shared" si="39"/>
        <v>0</v>
      </c>
      <c r="BB72" s="11">
        <f t="shared" si="39"/>
        <v>0</v>
      </c>
      <c r="BC72" s="11">
        <f t="shared" si="39"/>
        <v>0</v>
      </c>
      <c r="BD72" s="11">
        <f t="shared" si="39"/>
        <v>0</v>
      </c>
      <c r="BE72" s="11">
        <f t="shared" si="39"/>
        <v>0</v>
      </c>
      <c r="BF72" s="11">
        <f t="shared" si="39"/>
        <v>0</v>
      </c>
      <c r="BG72" s="11">
        <f t="shared" si="39"/>
        <v>0</v>
      </c>
      <c r="BH72" s="11">
        <f t="shared" si="39"/>
        <v>0</v>
      </c>
      <c r="BI72" s="11">
        <f t="shared" si="39"/>
        <v>0</v>
      </c>
      <c r="BJ72" s="11">
        <f t="shared" si="39"/>
        <v>0</v>
      </c>
      <c r="BK72" s="11">
        <f t="shared" si="39"/>
        <v>0</v>
      </c>
      <c r="BL72" s="12"/>
      <c r="BM72" s="12"/>
      <c r="BN72" s="12"/>
      <c r="BO72" s="13"/>
      <c r="BP72" s="13"/>
      <c r="BQ72" s="13"/>
      <c r="BR72" s="13"/>
      <c r="BS72" s="13"/>
      <c r="BT72" s="13"/>
      <c r="BU72" s="13"/>
      <c r="BV72" s="13"/>
      <c r="BW72" s="13"/>
    </row>
    <row r="73" spans="1:75" s="8" customFormat="1">
      <c r="A73" s="36"/>
      <c r="B73" s="36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12"/>
      <c r="BM73" s="12"/>
      <c r="BN73" s="12"/>
      <c r="BO73" s="13"/>
      <c r="BP73" s="13"/>
      <c r="BQ73" s="13"/>
      <c r="BR73" s="13"/>
      <c r="BS73" s="13"/>
      <c r="BT73" s="13"/>
      <c r="BU73" s="13"/>
      <c r="BV73" s="13"/>
      <c r="BW73" s="13"/>
    </row>
    <row r="74" spans="1:75" s="8" customFormat="1">
      <c r="A74" s="38" t="s">
        <v>57</v>
      </c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12"/>
      <c r="BM74" s="12"/>
      <c r="BN74" s="12"/>
      <c r="BO74" s="13"/>
      <c r="BP74" s="13"/>
      <c r="BQ74" s="13"/>
      <c r="BR74" s="13"/>
      <c r="BS74" s="13"/>
      <c r="BT74" s="13"/>
      <c r="BU74" s="13"/>
      <c r="BV74" s="13"/>
      <c r="BW74" s="13"/>
    </row>
    <row r="75" spans="1:75" s="8" customFormat="1">
      <c r="A75" s="38" t="s">
        <v>59</v>
      </c>
      <c r="B75" s="36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12"/>
      <c r="BM75" s="12"/>
      <c r="BN75" s="12"/>
      <c r="BO75" s="13"/>
      <c r="BP75" s="13"/>
      <c r="BQ75" s="13"/>
      <c r="BR75" s="13"/>
      <c r="BS75" s="13"/>
      <c r="BT75" s="13"/>
      <c r="BU75" s="13"/>
      <c r="BV75" s="13"/>
      <c r="BW75" s="13"/>
    </row>
    <row r="76" spans="1:75" s="8" customFormat="1">
      <c r="A76" s="36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12"/>
      <c r="BM76" s="12"/>
      <c r="BN76" s="12"/>
      <c r="BO76" s="13"/>
      <c r="BP76" s="13"/>
      <c r="BQ76" s="13"/>
      <c r="BR76" s="13"/>
      <c r="BS76" s="13"/>
      <c r="BT76" s="13"/>
      <c r="BU76" s="13"/>
      <c r="BV76" s="13"/>
      <c r="BW76" s="13"/>
    </row>
    <row r="77" spans="1:75">
      <c r="A77" s="36"/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12"/>
      <c r="BM77" s="12"/>
      <c r="BN77" s="12"/>
      <c r="BO77" s="13"/>
      <c r="BP77" s="13"/>
      <c r="BQ77" s="13"/>
      <c r="BR77" s="13"/>
      <c r="BS77" s="13"/>
      <c r="BT77" s="13"/>
      <c r="BU77" s="13"/>
      <c r="BV77" s="13"/>
      <c r="BW77" s="13"/>
    </row>
    <row r="78" spans="1:75">
      <c r="A78" s="38" t="s">
        <v>63</v>
      </c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12"/>
      <c r="BM78" s="12"/>
      <c r="BN78" s="12"/>
      <c r="BO78" s="13"/>
      <c r="BP78" s="13"/>
      <c r="BQ78" s="13"/>
      <c r="BR78" s="13"/>
      <c r="BS78" s="13"/>
      <c r="BT78" s="13"/>
      <c r="BU78" s="13"/>
      <c r="BV78" s="13"/>
      <c r="BW78" s="13"/>
    </row>
    <row r="79" spans="1:75">
      <c r="A79" s="38" t="s">
        <v>65</v>
      </c>
      <c r="B79" s="36"/>
      <c r="C79" s="37"/>
      <c r="D79" s="37"/>
      <c r="E79" s="37"/>
      <c r="F79" s="37"/>
      <c r="G79" s="37"/>
      <c r="H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12"/>
      <c r="BM79" s="12"/>
      <c r="BN79" s="12"/>
      <c r="BO79" s="13"/>
      <c r="BP79" s="13"/>
      <c r="BQ79" s="13"/>
      <c r="BR79" s="13"/>
      <c r="BS79" s="13"/>
      <c r="BT79" s="13"/>
      <c r="BU79" s="13"/>
      <c r="BV79" s="13"/>
      <c r="BW79" s="13"/>
    </row>
    <row r="80" spans="1:75">
      <c r="B80" s="36"/>
      <c r="C80" s="37"/>
      <c r="D80" s="37"/>
      <c r="E80" s="37"/>
      <c r="F80" s="37"/>
      <c r="G80" s="37"/>
      <c r="H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12"/>
      <c r="BM80" s="12"/>
      <c r="BN80" s="12"/>
      <c r="BO80" s="13"/>
      <c r="BP80" s="13"/>
      <c r="BQ80" s="13"/>
      <c r="BR80" s="13"/>
      <c r="BS80" s="13"/>
      <c r="BT80" s="13"/>
      <c r="BU80" s="13"/>
      <c r="BV80" s="13"/>
      <c r="BW80" s="13"/>
    </row>
    <row r="81" spans="1:75">
      <c r="A81" s="39" t="s">
        <v>58</v>
      </c>
      <c r="B81" s="36"/>
      <c r="C81" s="37"/>
      <c r="D81" s="37"/>
      <c r="E81" s="37"/>
      <c r="F81" s="37"/>
      <c r="G81" s="37"/>
      <c r="H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12"/>
      <c r="BM81" s="12"/>
      <c r="BN81" s="12"/>
      <c r="BO81" s="13"/>
      <c r="BP81" s="13"/>
      <c r="BQ81" s="13"/>
      <c r="BR81" s="13"/>
      <c r="BS81" s="13"/>
      <c r="BT81" s="13"/>
      <c r="BU81" s="13"/>
      <c r="BV81" s="13"/>
      <c r="BW81" s="13"/>
    </row>
    <row r="82" spans="1:75">
      <c r="A82" s="39" t="s">
        <v>60</v>
      </c>
      <c r="B82" s="36"/>
      <c r="C82" s="37"/>
      <c r="D82" s="37"/>
      <c r="E82" s="37"/>
      <c r="F82" s="37"/>
      <c r="G82" s="37"/>
      <c r="H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12"/>
      <c r="BM82" s="12"/>
      <c r="BN82" s="12"/>
      <c r="BO82" s="13"/>
      <c r="BP82" s="13"/>
      <c r="BQ82" s="13"/>
      <c r="BR82" s="13"/>
      <c r="BS82" s="13"/>
      <c r="BT82" s="13"/>
      <c r="BU82" s="13"/>
      <c r="BV82" s="13"/>
      <c r="BW82" s="13"/>
    </row>
    <row r="83" spans="1:75">
      <c r="A83" s="39" t="s">
        <v>61</v>
      </c>
      <c r="B83" s="36"/>
      <c r="C83" s="37"/>
      <c r="D83" s="37"/>
      <c r="E83" s="37"/>
      <c r="F83" s="37"/>
      <c r="G83" s="37"/>
      <c r="H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12"/>
      <c r="BM83" s="12"/>
      <c r="BN83" s="12"/>
      <c r="BO83" s="13"/>
      <c r="BP83" s="13"/>
      <c r="BQ83" s="13"/>
      <c r="BR83" s="13"/>
      <c r="BS83" s="13"/>
      <c r="BT83" s="13"/>
      <c r="BU83" s="13"/>
      <c r="BV83" s="13"/>
      <c r="BW83" s="13"/>
    </row>
    <row r="84" spans="1:75">
      <c r="A84" s="39" t="s">
        <v>62</v>
      </c>
      <c r="B84" s="36"/>
      <c r="C84" s="37"/>
      <c r="D84" s="37"/>
      <c r="E84" s="37"/>
      <c r="F84" s="37"/>
      <c r="G84" s="37"/>
      <c r="H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12"/>
      <c r="BM84" s="12"/>
      <c r="BN84" s="12"/>
      <c r="BO84" s="13"/>
      <c r="BP84" s="13"/>
      <c r="BQ84" s="13"/>
      <c r="BR84" s="13"/>
      <c r="BS84" s="13"/>
      <c r="BT84" s="13"/>
      <c r="BU84" s="13"/>
      <c r="BV84" s="13"/>
      <c r="BW84" s="13"/>
    </row>
    <row r="85" spans="1:75">
      <c r="A85" s="39" t="s">
        <v>64</v>
      </c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12"/>
      <c r="BM85" s="12"/>
      <c r="BN85" s="12"/>
      <c r="BO85" s="13"/>
      <c r="BP85" s="13"/>
      <c r="BQ85" s="13"/>
      <c r="BR85" s="13"/>
      <c r="BS85" s="13"/>
      <c r="BT85" s="13"/>
      <c r="BU85" s="13"/>
      <c r="BV85" s="13"/>
      <c r="BW85" s="13"/>
    </row>
    <row r="86" spans="1:75">
      <c r="A86" s="39" t="s">
        <v>66</v>
      </c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12"/>
      <c r="BM86" s="12"/>
      <c r="BN86" s="12"/>
      <c r="BO86" s="13"/>
      <c r="BP86" s="13"/>
      <c r="BQ86" s="13"/>
      <c r="BR86" s="13"/>
      <c r="BS86" s="13"/>
      <c r="BT86" s="13"/>
      <c r="BU86" s="13"/>
      <c r="BV86" s="13"/>
      <c r="BW86" s="13"/>
    </row>
    <row r="87" spans="1:75">
      <c r="A87" s="36"/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12"/>
      <c r="BM87" s="12"/>
      <c r="BN87" s="12"/>
      <c r="BO87" s="13"/>
      <c r="BP87" s="13"/>
      <c r="BQ87" s="13"/>
      <c r="BR87" s="13"/>
      <c r="BS87" s="13"/>
      <c r="BT87" s="13"/>
      <c r="BU87" s="13"/>
      <c r="BV87" s="13"/>
      <c r="BW87" s="13"/>
    </row>
    <row r="88" spans="1:75">
      <c r="A88" s="36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12"/>
      <c r="BM88" s="12"/>
      <c r="BN88" s="12"/>
      <c r="BO88" s="13"/>
      <c r="BP88" s="13"/>
      <c r="BQ88" s="13"/>
      <c r="BR88" s="13"/>
      <c r="BS88" s="13"/>
      <c r="BT88" s="13"/>
      <c r="BU88" s="13"/>
      <c r="BV88" s="13"/>
      <c r="BW88" s="13"/>
    </row>
    <row r="89" spans="1:75">
      <c r="A89" s="36"/>
      <c r="B89" s="36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12"/>
      <c r="BM89" s="12"/>
      <c r="BN89" s="12"/>
      <c r="BO89" s="13"/>
      <c r="BP89" s="13"/>
      <c r="BQ89" s="13"/>
      <c r="BR89" s="13"/>
      <c r="BS89" s="13"/>
      <c r="BT89" s="13"/>
      <c r="BU89" s="13"/>
      <c r="BV89" s="13"/>
      <c r="BW89" s="13"/>
    </row>
    <row r="90" spans="1:75">
      <c r="A90" s="36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12"/>
      <c r="BM90" s="12"/>
      <c r="BN90" s="12"/>
      <c r="BO90" s="13"/>
      <c r="BP90" s="13"/>
      <c r="BQ90" s="13"/>
      <c r="BR90" s="13"/>
      <c r="BS90" s="13"/>
      <c r="BT90" s="13"/>
      <c r="BU90" s="13"/>
      <c r="BV90" s="13"/>
      <c r="BW90" s="13"/>
    </row>
    <row r="91" spans="1:75">
      <c r="A91" s="36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12"/>
      <c r="BM91" s="12"/>
      <c r="BN91" s="12"/>
      <c r="BO91" s="13"/>
      <c r="BP91" s="13"/>
      <c r="BQ91" s="13"/>
      <c r="BR91" s="13"/>
      <c r="BS91" s="13"/>
      <c r="BT91" s="13"/>
      <c r="BU91" s="13"/>
      <c r="BV91" s="13"/>
      <c r="BW91" s="13"/>
    </row>
    <row r="92" spans="1:75">
      <c r="A92" s="36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12"/>
      <c r="BM92" s="12"/>
      <c r="BN92" s="12"/>
      <c r="BO92" s="13"/>
      <c r="BP92" s="13"/>
      <c r="BQ92" s="13"/>
      <c r="BR92" s="13"/>
      <c r="BS92" s="13"/>
      <c r="BT92" s="13"/>
      <c r="BU92" s="13"/>
      <c r="BV92" s="13"/>
      <c r="BW92" s="13"/>
    </row>
    <row r="93" spans="1:75">
      <c r="A93" s="36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12"/>
      <c r="BM93" s="12"/>
      <c r="BN93" s="12"/>
      <c r="BO93" s="13"/>
      <c r="BP93" s="13"/>
      <c r="BQ93" s="13"/>
      <c r="BR93" s="13"/>
      <c r="BS93" s="13"/>
      <c r="BT93" s="13"/>
      <c r="BU93" s="13"/>
      <c r="BV93" s="13"/>
      <c r="BW93" s="13"/>
    </row>
    <row r="94" spans="1:75">
      <c r="A94" s="36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12"/>
      <c r="BM94" s="12"/>
      <c r="BN94" s="12"/>
      <c r="BO94" s="13"/>
      <c r="BP94" s="13"/>
      <c r="BQ94" s="13"/>
      <c r="BR94" s="13"/>
      <c r="BS94" s="13"/>
      <c r="BT94" s="13"/>
      <c r="BU94" s="13"/>
      <c r="BV94" s="13"/>
      <c r="BW94" s="13"/>
    </row>
    <row r="95" spans="1:75">
      <c r="A95" s="36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12"/>
      <c r="BM95" s="12"/>
      <c r="BN95" s="12"/>
      <c r="BO95" s="13"/>
      <c r="BP95" s="13"/>
      <c r="BQ95" s="13"/>
      <c r="BR95" s="13"/>
      <c r="BS95" s="13"/>
      <c r="BT95" s="13"/>
      <c r="BU95" s="13"/>
      <c r="BV95" s="13"/>
      <c r="BW95" s="13"/>
    </row>
    <row r="96" spans="1:75">
      <c r="A96" s="36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12"/>
      <c r="BM96" s="12"/>
      <c r="BN96" s="12"/>
      <c r="BO96" s="13"/>
      <c r="BP96" s="13"/>
      <c r="BQ96" s="13"/>
      <c r="BR96" s="13"/>
      <c r="BS96" s="13"/>
      <c r="BT96" s="13"/>
      <c r="BU96" s="13"/>
      <c r="BV96" s="13"/>
      <c r="BW96" s="13"/>
    </row>
    <row r="97" spans="1:75">
      <c r="A97" s="36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12"/>
      <c r="BM97" s="12"/>
      <c r="BN97" s="12"/>
      <c r="BO97" s="13"/>
      <c r="BP97" s="13"/>
      <c r="BQ97" s="13"/>
      <c r="BR97" s="13"/>
      <c r="BS97" s="13"/>
      <c r="BT97" s="13"/>
      <c r="BU97" s="13"/>
      <c r="BV97" s="13"/>
      <c r="BW97" s="13"/>
    </row>
    <row r="98" spans="1:75">
      <c r="A98" s="36"/>
      <c r="B98" s="36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12"/>
      <c r="BM98" s="12"/>
      <c r="BN98" s="12"/>
      <c r="BO98" s="13"/>
      <c r="BP98" s="13"/>
      <c r="BQ98" s="13"/>
      <c r="BR98" s="13"/>
      <c r="BS98" s="13"/>
      <c r="BT98" s="13"/>
      <c r="BU98" s="13"/>
      <c r="BV98" s="13"/>
      <c r="BW98" s="13"/>
    </row>
    <row r="99" spans="1:75">
      <c r="A99" s="36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12"/>
      <c r="BM99" s="12"/>
      <c r="BN99" s="12"/>
      <c r="BO99" s="13"/>
      <c r="BP99" s="13"/>
      <c r="BQ99" s="13"/>
      <c r="BR99" s="13"/>
      <c r="BS99" s="13"/>
      <c r="BT99" s="13"/>
      <c r="BU99" s="13"/>
      <c r="BV99" s="13"/>
      <c r="BW99" s="13"/>
    </row>
    <row r="100" spans="1:75">
      <c r="A100" s="36"/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12"/>
      <c r="BM100" s="12"/>
      <c r="BN100" s="12"/>
      <c r="BO100" s="13"/>
      <c r="BP100" s="13"/>
      <c r="BQ100" s="13"/>
      <c r="BR100" s="13"/>
      <c r="BS100" s="13"/>
      <c r="BT100" s="13"/>
      <c r="BU100" s="13"/>
      <c r="BV100" s="13"/>
      <c r="BW100" s="13"/>
    </row>
    <row r="101" spans="1:75">
      <c r="A101" s="36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12"/>
      <c r="BM101" s="12"/>
      <c r="BN101" s="12"/>
      <c r="BO101" s="13"/>
      <c r="BP101" s="13"/>
      <c r="BQ101" s="13"/>
      <c r="BR101" s="13"/>
      <c r="BS101" s="13"/>
      <c r="BT101" s="13"/>
      <c r="BU101" s="13"/>
      <c r="BV101" s="13"/>
      <c r="BW101" s="13"/>
    </row>
    <row r="102" spans="1:75">
      <c r="A102" s="36"/>
      <c r="B102" s="36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12"/>
      <c r="BM102" s="12"/>
      <c r="BN102" s="12"/>
      <c r="BO102" s="13"/>
      <c r="BP102" s="13"/>
      <c r="BQ102" s="13"/>
      <c r="BR102" s="13"/>
      <c r="BS102" s="13"/>
      <c r="BT102" s="13"/>
      <c r="BU102" s="13"/>
      <c r="BV102" s="13"/>
      <c r="BW102" s="13"/>
    </row>
    <row r="103" spans="1:75">
      <c r="A103" s="36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12"/>
      <c r="BM103" s="12"/>
      <c r="BN103" s="12"/>
      <c r="BO103" s="13"/>
      <c r="BP103" s="13"/>
      <c r="BQ103" s="13"/>
      <c r="BR103" s="13"/>
      <c r="BS103" s="13"/>
      <c r="BT103" s="13"/>
      <c r="BU103" s="13"/>
      <c r="BV103" s="13"/>
      <c r="BW103" s="13"/>
    </row>
    <row r="104" spans="1:75">
      <c r="A104" s="36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12"/>
      <c r="BM104" s="12"/>
      <c r="BN104" s="12"/>
      <c r="BO104" s="13"/>
      <c r="BP104" s="13"/>
      <c r="BQ104" s="13"/>
      <c r="BR104" s="13"/>
      <c r="BS104" s="13"/>
      <c r="BT104" s="13"/>
      <c r="BU104" s="13"/>
      <c r="BV104" s="13"/>
      <c r="BW104" s="13"/>
    </row>
    <row r="105" spans="1:75">
      <c r="A105" s="36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12"/>
      <c r="BM105" s="12"/>
      <c r="BN105" s="12"/>
      <c r="BO105" s="13"/>
      <c r="BP105" s="13"/>
      <c r="BQ105" s="13"/>
      <c r="BR105" s="13"/>
      <c r="BS105" s="13"/>
      <c r="BT105" s="13"/>
      <c r="BU105" s="13"/>
      <c r="BV105" s="13"/>
      <c r="BW105" s="13"/>
    </row>
    <row r="106" spans="1:75">
      <c r="A106" s="36"/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12"/>
      <c r="BM106" s="12"/>
      <c r="BN106" s="12"/>
      <c r="BO106" s="13"/>
      <c r="BP106" s="13"/>
      <c r="BQ106" s="13"/>
      <c r="BR106" s="13"/>
      <c r="BS106" s="13"/>
      <c r="BT106" s="13"/>
      <c r="BU106" s="13"/>
      <c r="BV106" s="13"/>
      <c r="BW106" s="13"/>
    </row>
    <row r="107" spans="1:75">
      <c r="A107" s="36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12"/>
      <c r="BM107" s="12"/>
      <c r="BN107" s="12"/>
      <c r="BO107" s="13"/>
      <c r="BP107" s="13"/>
      <c r="BQ107" s="13"/>
      <c r="BR107" s="13"/>
      <c r="BS107" s="13"/>
      <c r="BT107" s="13"/>
      <c r="BU107" s="13"/>
      <c r="BV107" s="13"/>
      <c r="BW107" s="13"/>
    </row>
    <row r="108" spans="1:75">
      <c r="A108" s="36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12"/>
      <c r="BM108" s="12"/>
      <c r="BN108" s="12"/>
      <c r="BO108" s="13"/>
      <c r="BP108" s="13"/>
      <c r="BQ108" s="13"/>
      <c r="BR108" s="13"/>
      <c r="BS108" s="13"/>
      <c r="BT108" s="13"/>
      <c r="BU108" s="13"/>
      <c r="BV108" s="13"/>
      <c r="BW108" s="13"/>
    </row>
    <row r="109" spans="1:75">
      <c r="A109" s="36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12"/>
      <c r="BM109" s="12"/>
      <c r="BN109" s="12"/>
      <c r="BO109" s="13"/>
      <c r="BP109" s="13"/>
      <c r="BQ109" s="13"/>
      <c r="BR109" s="13"/>
      <c r="BS109" s="13"/>
      <c r="BT109" s="13"/>
      <c r="BU109" s="13"/>
      <c r="BV109" s="13"/>
      <c r="BW109" s="13"/>
    </row>
    <row r="110" spans="1:75">
      <c r="A110" s="36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12"/>
      <c r="BM110" s="12"/>
      <c r="BN110" s="12"/>
      <c r="BO110" s="13"/>
      <c r="BP110" s="13"/>
      <c r="BQ110" s="13"/>
      <c r="BR110" s="13"/>
      <c r="BS110" s="13"/>
      <c r="BT110" s="13"/>
      <c r="BU110" s="13"/>
      <c r="BV110" s="13"/>
      <c r="BW110" s="13"/>
    </row>
    <row r="111" spans="1:75">
      <c r="A111" s="36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12"/>
      <c r="BM111" s="12"/>
      <c r="BN111" s="12"/>
      <c r="BO111" s="13"/>
      <c r="BP111" s="13"/>
      <c r="BQ111" s="13"/>
      <c r="BR111" s="13"/>
      <c r="BS111" s="13"/>
      <c r="BT111" s="13"/>
      <c r="BU111" s="13"/>
      <c r="BV111" s="13"/>
      <c r="BW111" s="13"/>
    </row>
    <row r="112" spans="1:75">
      <c r="A112" s="36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12"/>
      <c r="BM112" s="12"/>
      <c r="BN112" s="12"/>
      <c r="BO112" s="13"/>
      <c r="BP112" s="13"/>
      <c r="BQ112" s="13"/>
      <c r="BR112" s="13"/>
      <c r="BS112" s="13"/>
      <c r="BT112" s="13"/>
      <c r="BU112" s="13"/>
      <c r="BV112" s="13"/>
      <c r="BW112" s="13"/>
    </row>
    <row r="113" spans="1:75">
      <c r="A113" s="36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12"/>
      <c r="BM113" s="12"/>
      <c r="BN113" s="12"/>
      <c r="BO113" s="13"/>
      <c r="BP113" s="13"/>
      <c r="BQ113" s="13"/>
      <c r="BR113" s="13"/>
      <c r="BS113" s="13"/>
      <c r="BT113" s="13"/>
      <c r="BU113" s="13"/>
      <c r="BV113" s="13"/>
      <c r="BW113" s="13"/>
    </row>
    <row r="114" spans="1:75">
      <c r="A114" s="18"/>
      <c r="B114" s="18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3"/>
      <c r="BP114" s="13"/>
      <c r="BQ114" s="13"/>
      <c r="BR114" s="13"/>
      <c r="BS114" s="13"/>
      <c r="BT114" s="13"/>
      <c r="BU114" s="13"/>
      <c r="BV114" s="13"/>
      <c r="BW114" s="13"/>
    </row>
    <row r="115" spans="1:75">
      <c r="A115" s="18"/>
      <c r="B115" s="18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3"/>
      <c r="BP115" s="13"/>
      <c r="BQ115" s="13"/>
      <c r="BR115" s="13"/>
      <c r="BS115" s="13"/>
      <c r="BT115" s="13"/>
      <c r="BU115" s="13"/>
      <c r="BV115" s="13"/>
      <c r="BW115" s="13"/>
    </row>
    <row r="116" spans="1:75">
      <c r="A116" s="18"/>
      <c r="B116" s="18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3"/>
      <c r="BP116" s="13"/>
      <c r="BQ116" s="13"/>
      <c r="BR116" s="13"/>
      <c r="BS116" s="13"/>
      <c r="BT116" s="13"/>
      <c r="BU116" s="13"/>
      <c r="BV116" s="13"/>
      <c r="BW116" s="13"/>
    </row>
    <row r="117" spans="1:75">
      <c r="A117" s="18"/>
      <c r="B117" s="18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3"/>
      <c r="BP117" s="13"/>
      <c r="BQ117" s="13"/>
      <c r="BR117" s="13"/>
      <c r="BS117" s="13"/>
      <c r="BT117" s="13"/>
      <c r="BU117" s="13"/>
      <c r="BV117" s="13"/>
      <c r="BW117" s="13"/>
    </row>
    <row r="118" spans="1:75">
      <c r="A118" s="18"/>
      <c r="B118" s="18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3"/>
      <c r="BP118" s="13"/>
      <c r="BQ118" s="13"/>
      <c r="BR118" s="13"/>
      <c r="BS118" s="13"/>
      <c r="BT118" s="13"/>
      <c r="BU118" s="13"/>
      <c r="BV118" s="13"/>
      <c r="BW118" s="13"/>
    </row>
    <row r="119" spans="1:75">
      <c r="A119" s="18"/>
      <c r="B119" s="18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3"/>
      <c r="BP119" s="13"/>
      <c r="BQ119" s="13"/>
      <c r="BR119" s="13"/>
      <c r="BS119" s="13"/>
      <c r="BT119" s="13"/>
      <c r="BU119" s="13"/>
      <c r="BV119" s="13"/>
      <c r="BW119" s="13"/>
    </row>
    <row r="120" spans="1:75">
      <c r="A120" s="18"/>
      <c r="B120" s="18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3"/>
      <c r="BP120" s="13"/>
      <c r="BQ120" s="13"/>
      <c r="BR120" s="13"/>
      <c r="BS120" s="13"/>
      <c r="BT120" s="13"/>
      <c r="BU120" s="13"/>
      <c r="BV120" s="13"/>
      <c r="BW120" s="13"/>
    </row>
    <row r="121" spans="1:75">
      <c r="A121" s="18"/>
      <c r="B121" s="18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3"/>
      <c r="BP121" s="13"/>
      <c r="BQ121" s="13"/>
      <c r="BR121" s="13"/>
      <c r="BS121" s="13"/>
      <c r="BT121" s="13"/>
      <c r="BU121" s="13"/>
      <c r="BV121" s="13"/>
      <c r="BW121" s="13"/>
    </row>
    <row r="122" spans="1:75">
      <c r="A122" s="18"/>
      <c r="B122" s="18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3"/>
      <c r="BP122" s="13"/>
      <c r="BQ122" s="13"/>
      <c r="BR122" s="13"/>
      <c r="BS122" s="13"/>
      <c r="BT122" s="13"/>
      <c r="BU122" s="13"/>
      <c r="BV122" s="13"/>
      <c r="BW122" s="13"/>
    </row>
    <row r="123" spans="1:75">
      <c r="A123" s="18"/>
      <c r="B123" s="18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3"/>
      <c r="BP123" s="13"/>
      <c r="BQ123" s="13"/>
      <c r="BR123" s="13"/>
      <c r="BS123" s="13"/>
      <c r="BT123" s="13"/>
      <c r="BU123" s="13"/>
      <c r="BV123" s="13"/>
      <c r="BW123" s="13"/>
    </row>
    <row r="124" spans="1:75">
      <c r="A124" s="18"/>
      <c r="B124" s="18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3"/>
      <c r="BP124" s="13"/>
      <c r="BQ124" s="13"/>
      <c r="BR124" s="13"/>
      <c r="BS124" s="13"/>
      <c r="BT124" s="13"/>
      <c r="BU124" s="13"/>
      <c r="BV124" s="13"/>
      <c r="BW124" s="13"/>
    </row>
    <row r="125" spans="1:75">
      <c r="A125" s="18"/>
      <c r="B125" s="18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3"/>
      <c r="BP125" s="13"/>
      <c r="BQ125" s="13"/>
      <c r="BR125" s="13"/>
      <c r="BS125" s="13"/>
      <c r="BT125" s="13"/>
      <c r="BU125" s="13"/>
      <c r="BV125" s="13"/>
      <c r="BW125" s="13"/>
    </row>
    <row r="126" spans="1:75">
      <c r="A126" s="18"/>
      <c r="B126" s="18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3"/>
      <c r="BP126" s="13"/>
      <c r="BQ126" s="13"/>
      <c r="BR126" s="13"/>
      <c r="BS126" s="13"/>
      <c r="BT126" s="13"/>
      <c r="BU126" s="13"/>
      <c r="BV126" s="13"/>
      <c r="BW126" s="13"/>
    </row>
    <row r="127" spans="1:75">
      <c r="A127" s="18"/>
      <c r="B127" s="18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3"/>
      <c r="BP127" s="13"/>
      <c r="BQ127" s="13"/>
      <c r="BR127" s="13"/>
      <c r="BS127" s="13"/>
      <c r="BT127" s="13"/>
      <c r="BU127" s="13"/>
      <c r="BV127" s="13"/>
      <c r="BW127" s="13"/>
    </row>
    <row r="128" spans="1:75">
      <c r="A128" s="18"/>
      <c r="B128" s="18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3"/>
      <c r="BP128" s="13"/>
      <c r="BQ128" s="13"/>
      <c r="BR128" s="13"/>
      <c r="BS128" s="13"/>
      <c r="BT128" s="13"/>
      <c r="BU128" s="13"/>
      <c r="BV128" s="13"/>
      <c r="BW128" s="13"/>
    </row>
    <row r="129" spans="1:75">
      <c r="A129" s="18"/>
      <c r="B129" s="18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3"/>
      <c r="BP129" s="13"/>
      <c r="BQ129" s="13"/>
      <c r="BR129" s="13"/>
      <c r="BS129" s="13"/>
      <c r="BT129" s="13"/>
      <c r="BU129" s="13"/>
      <c r="BV129" s="13"/>
      <c r="BW129" s="13"/>
    </row>
    <row r="130" spans="1:75">
      <c r="A130" s="18"/>
      <c r="B130" s="18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3"/>
      <c r="BP130" s="13"/>
      <c r="BQ130" s="13"/>
      <c r="BR130" s="13"/>
      <c r="BS130" s="13"/>
      <c r="BT130" s="13"/>
      <c r="BU130" s="13"/>
      <c r="BV130" s="13"/>
      <c r="BW130" s="13"/>
    </row>
    <row r="131" spans="1:75">
      <c r="A131" s="18"/>
      <c r="B131" s="18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3"/>
      <c r="BP131" s="13"/>
      <c r="BQ131" s="13"/>
      <c r="BR131" s="13"/>
      <c r="BS131" s="13"/>
      <c r="BT131" s="13"/>
      <c r="BU131" s="13"/>
      <c r="BV131" s="13"/>
      <c r="BW131" s="13"/>
    </row>
    <row r="132" spans="1:75">
      <c r="A132" s="18"/>
      <c r="B132" s="18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3"/>
      <c r="BP132" s="13"/>
      <c r="BQ132" s="13"/>
      <c r="BR132" s="13"/>
      <c r="BS132" s="13"/>
      <c r="BT132" s="13"/>
      <c r="BU132" s="13"/>
      <c r="BV132" s="13"/>
      <c r="BW132" s="13"/>
    </row>
    <row r="133" spans="1:75">
      <c r="A133" s="18"/>
      <c r="B133" s="18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3"/>
      <c r="BP133" s="13"/>
      <c r="BQ133" s="13"/>
      <c r="BR133" s="13"/>
      <c r="BS133" s="13"/>
      <c r="BT133" s="13"/>
      <c r="BU133" s="13"/>
      <c r="BV133" s="13"/>
      <c r="BW133" s="13"/>
    </row>
    <row r="134" spans="1:75">
      <c r="A134" s="18"/>
      <c r="B134" s="18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3"/>
      <c r="BP134" s="13"/>
      <c r="BQ134" s="13"/>
      <c r="BR134" s="13"/>
      <c r="BS134" s="13"/>
      <c r="BT134" s="13"/>
      <c r="BU134" s="13"/>
      <c r="BV134" s="13"/>
      <c r="BW134" s="13"/>
    </row>
    <row r="135" spans="1:75">
      <c r="A135" s="18"/>
      <c r="B135" s="18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3"/>
      <c r="BP135" s="13"/>
      <c r="BQ135" s="13"/>
      <c r="BR135" s="13"/>
      <c r="BS135" s="13"/>
      <c r="BT135" s="13"/>
      <c r="BU135" s="13"/>
      <c r="BV135" s="13"/>
      <c r="BW135" s="13"/>
    </row>
    <row r="136" spans="1:75">
      <c r="A136" s="18"/>
      <c r="B136" s="18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3"/>
      <c r="BP136" s="13"/>
      <c r="BQ136" s="13"/>
      <c r="BR136" s="13"/>
      <c r="BS136" s="13"/>
      <c r="BT136" s="13"/>
      <c r="BU136" s="13"/>
      <c r="BV136" s="13"/>
      <c r="BW136" s="13"/>
    </row>
    <row r="137" spans="1:75">
      <c r="A137" s="18"/>
      <c r="B137" s="18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3"/>
      <c r="BP137" s="13"/>
      <c r="BQ137" s="13"/>
      <c r="BR137" s="13"/>
      <c r="BS137" s="13"/>
      <c r="BT137" s="13"/>
      <c r="BU137" s="13"/>
      <c r="BV137" s="13"/>
      <c r="BW137" s="13"/>
    </row>
    <row r="138" spans="1:75">
      <c r="A138" s="18"/>
      <c r="B138" s="18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3"/>
      <c r="BP138" s="13"/>
      <c r="BQ138" s="13"/>
      <c r="BR138" s="13"/>
      <c r="BS138" s="13"/>
      <c r="BT138" s="13"/>
      <c r="BU138" s="13"/>
      <c r="BV138" s="13"/>
      <c r="BW138" s="13"/>
    </row>
    <row r="139" spans="1:75">
      <c r="A139" s="18"/>
      <c r="B139" s="18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3"/>
      <c r="BP139" s="13"/>
      <c r="BQ139" s="13"/>
      <c r="BR139" s="13"/>
      <c r="BS139" s="13"/>
      <c r="BT139" s="13"/>
      <c r="BU139" s="13"/>
      <c r="BV139" s="13"/>
      <c r="BW139" s="13"/>
    </row>
    <row r="140" spans="1:75">
      <c r="A140" s="18"/>
      <c r="B140" s="18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3"/>
      <c r="BP140" s="13"/>
      <c r="BQ140" s="13"/>
      <c r="BR140" s="13"/>
      <c r="BS140" s="13"/>
      <c r="BT140" s="13"/>
      <c r="BU140" s="13"/>
      <c r="BV140" s="13"/>
      <c r="BW140" s="13"/>
    </row>
    <row r="141" spans="1:75">
      <c r="A141" s="18"/>
      <c r="B141" s="18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3"/>
      <c r="BP141" s="13"/>
      <c r="BQ141" s="13"/>
      <c r="BR141" s="13"/>
      <c r="BS141" s="13"/>
      <c r="BT141" s="13"/>
      <c r="BU141" s="13"/>
      <c r="BV141" s="13"/>
      <c r="BW141" s="13"/>
    </row>
    <row r="142" spans="1:75">
      <c r="A142" s="18"/>
      <c r="B142" s="18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3"/>
      <c r="BP142" s="13"/>
      <c r="BQ142" s="13"/>
      <c r="BR142" s="13"/>
      <c r="BS142" s="13"/>
      <c r="BT142" s="13"/>
      <c r="BU142" s="13"/>
      <c r="BV142" s="13"/>
      <c r="BW142" s="13"/>
    </row>
    <row r="143" spans="1:75">
      <c r="A143" s="18"/>
      <c r="B143" s="18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3"/>
      <c r="BP143" s="13"/>
      <c r="BQ143" s="13"/>
      <c r="BR143" s="13"/>
      <c r="BS143" s="13"/>
      <c r="BT143" s="13"/>
      <c r="BU143" s="13"/>
      <c r="BV143" s="13"/>
      <c r="BW143" s="13"/>
    </row>
    <row r="144" spans="1:75">
      <c r="A144" s="18"/>
      <c r="B144" s="18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3"/>
      <c r="BP144" s="13"/>
      <c r="BQ144" s="13"/>
      <c r="BR144" s="13"/>
      <c r="BS144" s="13"/>
      <c r="BT144" s="13"/>
      <c r="BU144" s="13"/>
      <c r="BV144" s="13"/>
      <c r="BW144" s="13"/>
    </row>
    <row r="145" spans="1:75">
      <c r="A145" s="18"/>
      <c r="B145" s="18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3"/>
      <c r="BP145" s="13"/>
      <c r="BQ145" s="13"/>
      <c r="BR145" s="13"/>
      <c r="BS145" s="13"/>
      <c r="BT145" s="13"/>
      <c r="BU145" s="13"/>
      <c r="BV145" s="13"/>
      <c r="BW145" s="13"/>
    </row>
    <row r="146" spans="1:75">
      <c r="A146" s="18"/>
      <c r="B146" s="18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3"/>
      <c r="BP146" s="13"/>
      <c r="BQ146" s="13"/>
      <c r="BR146" s="13"/>
      <c r="BS146" s="13"/>
      <c r="BT146" s="13"/>
      <c r="BU146" s="13"/>
      <c r="BV146" s="13"/>
      <c r="BW146" s="13"/>
    </row>
    <row r="147" spans="1:75">
      <c r="A147" s="18"/>
      <c r="B147" s="18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3"/>
      <c r="BP147" s="13"/>
      <c r="BQ147" s="13"/>
      <c r="BR147" s="13"/>
      <c r="BS147" s="13"/>
      <c r="BT147" s="13"/>
      <c r="BU147" s="13"/>
      <c r="BV147" s="13"/>
      <c r="BW147" s="13"/>
    </row>
    <row r="148" spans="1:75">
      <c r="A148" s="18"/>
      <c r="B148" s="18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3"/>
      <c r="BP148" s="13"/>
      <c r="BQ148" s="13"/>
      <c r="BR148" s="13"/>
      <c r="BS148" s="13"/>
      <c r="BT148" s="13"/>
      <c r="BU148" s="13"/>
      <c r="BV148" s="13"/>
      <c r="BW148" s="13"/>
    </row>
    <row r="149" spans="1:75">
      <c r="A149" s="18"/>
      <c r="B149" s="18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3"/>
      <c r="BP149" s="13"/>
      <c r="BQ149" s="13"/>
      <c r="BR149" s="13"/>
      <c r="BS149" s="13"/>
      <c r="BT149" s="13"/>
      <c r="BU149" s="13"/>
      <c r="BV149" s="13"/>
      <c r="BW149" s="13"/>
    </row>
    <row r="150" spans="1:75">
      <c r="A150" s="18"/>
      <c r="B150" s="18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3"/>
      <c r="BP150" s="13"/>
      <c r="BQ150" s="13"/>
      <c r="BR150" s="13"/>
      <c r="BS150" s="13"/>
      <c r="BT150" s="13"/>
      <c r="BU150" s="13"/>
      <c r="BV150" s="13"/>
      <c r="BW150" s="13"/>
    </row>
    <row r="151" spans="1:75">
      <c r="A151" s="18"/>
      <c r="B151" s="18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3"/>
      <c r="BP151" s="13"/>
      <c r="BQ151" s="13"/>
      <c r="BR151" s="13"/>
      <c r="BS151" s="13"/>
      <c r="BT151" s="13"/>
      <c r="BU151" s="13"/>
      <c r="BV151" s="13"/>
      <c r="BW151" s="13"/>
    </row>
    <row r="152" spans="1:75">
      <c r="A152" s="18"/>
      <c r="B152" s="18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3"/>
      <c r="BP152" s="13"/>
      <c r="BQ152" s="13"/>
      <c r="BR152" s="13"/>
      <c r="BS152" s="13"/>
      <c r="BT152" s="13"/>
      <c r="BU152" s="13"/>
      <c r="BV152" s="13"/>
      <c r="BW152" s="13"/>
    </row>
    <row r="153" spans="1:75">
      <c r="A153" s="18"/>
      <c r="B153" s="18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3"/>
      <c r="BP153" s="13"/>
      <c r="BQ153" s="13"/>
      <c r="BR153" s="13"/>
      <c r="BS153" s="13"/>
      <c r="BT153" s="13"/>
      <c r="BU153" s="13"/>
      <c r="BV153" s="13"/>
      <c r="BW153" s="13"/>
    </row>
    <row r="154" spans="1:75">
      <c r="A154" s="18"/>
      <c r="B154" s="18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3"/>
      <c r="BP154" s="13"/>
      <c r="BQ154" s="13"/>
      <c r="BR154" s="13"/>
      <c r="BS154" s="13"/>
      <c r="BT154" s="13"/>
      <c r="BU154" s="13"/>
      <c r="BV154" s="13"/>
      <c r="BW154" s="13"/>
    </row>
    <row r="155" spans="1:75">
      <c r="A155" s="18"/>
      <c r="B155" s="18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3"/>
      <c r="BP155" s="13"/>
      <c r="BQ155" s="13"/>
      <c r="BR155" s="13"/>
      <c r="BS155" s="13"/>
      <c r="BT155" s="13"/>
      <c r="BU155" s="13"/>
      <c r="BV155" s="13"/>
      <c r="BW155" s="13"/>
    </row>
    <row r="156" spans="1:75">
      <c r="A156" s="18"/>
      <c r="B156" s="18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3"/>
      <c r="BP156" s="13"/>
      <c r="BQ156" s="13"/>
      <c r="BR156" s="13"/>
      <c r="BS156" s="13"/>
      <c r="BT156" s="13"/>
      <c r="BU156" s="13"/>
      <c r="BV156" s="13"/>
      <c r="BW156" s="13"/>
    </row>
    <row r="157" spans="1:75">
      <c r="A157" s="18"/>
      <c r="B157" s="18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3"/>
      <c r="BP157" s="13"/>
      <c r="BQ157" s="13"/>
      <c r="BR157" s="13"/>
      <c r="BS157" s="13"/>
      <c r="BT157" s="13"/>
      <c r="BU157" s="13"/>
      <c r="BV157" s="13"/>
      <c r="BW157" s="13"/>
    </row>
    <row r="158" spans="1:75">
      <c r="A158" s="18"/>
      <c r="B158" s="18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3"/>
      <c r="BP158" s="13"/>
      <c r="BQ158" s="13"/>
      <c r="BR158" s="13"/>
      <c r="BS158" s="13"/>
      <c r="BT158" s="13"/>
      <c r="BU158" s="13"/>
      <c r="BV158" s="13"/>
      <c r="BW158" s="13"/>
    </row>
    <row r="159" spans="1:75">
      <c r="A159" s="18"/>
      <c r="B159" s="18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3"/>
      <c r="BP159" s="13"/>
      <c r="BQ159" s="13"/>
      <c r="BR159" s="13"/>
      <c r="BS159" s="13"/>
      <c r="BT159" s="13"/>
      <c r="BU159" s="13"/>
      <c r="BV159" s="13"/>
      <c r="BW159" s="13"/>
    </row>
    <row r="160" spans="1:75">
      <c r="A160" s="18"/>
      <c r="B160" s="18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3"/>
      <c r="BP160" s="13"/>
      <c r="BQ160" s="13"/>
      <c r="BR160" s="13"/>
      <c r="BS160" s="13"/>
      <c r="BT160" s="13"/>
      <c r="BU160" s="13"/>
      <c r="BV160" s="13"/>
      <c r="BW160" s="13"/>
    </row>
    <row r="161" spans="1:75">
      <c r="A161" s="18"/>
      <c r="B161" s="18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3"/>
      <c r="BP161" s="13"/>
      <c r="BQ161" s="13"/>
      <c r="BR161" s="13"/>
      <c r="BS161" s="13"/>
      <c r="BT161" s="13"/>
      <c r="BU161" s="13"/>
      <c r="BV161" s="13"/>
      <c r="BW161" s="13"/>
    </row>
    <row r="162" spans="1:75">
      <c r="A162" s="18"/>
      <c r="B162" s="18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3"/>
      <c r="BP162" s="13"/>
      <c r="BQ162" s="13"/>
      <c r="BR162" s="13"/>
      <c r="BS162" s="13"/>
      <c r="BT162" s="13"/>
      <c r="BU162" s="13"/>
      <c r="BV162" s="13"/>
      <c r="BW162" s="13"/>
    </row>
    <row r="163" spans="1:75">
      <c r="A163" s="18"/>
      <c r="B163" s="18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3"/>
      <c r="BP163" s="13"/>
      <c r="BQ163" s="13"/>
      <c r="BR163" s="13"/>
      <c r="BS163" s="13"/>
      <c r="BT163" s="13"/>
      <c r="BU163" s="13"/>
      <c r="BV163" s="13"/>
      <c r="BW163" s="13"/>
    </row>
    <row r="164" spans="1:75">
      <c r="A164" s="18"/>
      <c r="B164" s="18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3"/>
      <c r="BP164" s="13"/>
      <c r="BQ164" s="13"/>
      <c r="BR164" s="13"/>
      <c r="BS164" s="13"/>
      <c r="BT164" s="13"/>
      <c r="BU164" s="13"/>
      <c r="BV164" s="13"/>
      <c r="BW164" s="13"/>
    </row>
    <row r="165" spans="1:75">
      <c r="A165" s="18"/>
      <c r="B165" s="18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3"/>
      <c r="BP165" s="13"/>
      <c r="BQ165" s="13"/>
      <c r="BR165" s="13"/>
      <c r="BS165" s="13"/>
      <c r="BT165" s="13"/>
      <c r="BU165" s="13"/>
      <c r="BV165" s="13"/>
      <c r="BW165" s="13"/>
    </row>
    <row r="166" spans="1:75">
      <c r="A166" s="18"/>
      <c r="B166" s="18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3"/>
      <c r="BP166" s="13"/>
      <c r="BQ166" s="13"/>
      <c r="BR166" s="13"/>
      <c r="BS166" s="13"/>
      <c r="BT166" s="13"/>
      <c r="BU166" s="13"/>
      <c r="BV166" s="13"/>
      <c r="BW166" s="13"/>
    </row>
    <row r="167" spans="1:75">
      <c r="A167" s="18"/>
      <c r="B167" s="18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3"/>
      <c r="BP167" s="13"/>
      <c r="BQ167" s="13"/>
      <c r="BR167" s="13"/>
      <c r="BS167" s="13"/>
      <c r="BT167" s="13"/>
      <c r="BU167" s="13"/>
      <c r="BV167" s="13"/>
      <c r="BW167" s="13"/>
    </row>
    <row r="168" spans="1:75">
      <c r="A168" s="18"/>
      <c r="B168" s="18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3"/>
      <c r="BP168" s="13"/>
      <c r="BQ168" s="13"/>
      <c r="BR168" s="13"/>
      <c r="BS168" s="13"/>
      <c r="BT168" s="13"/>
      <c r="BU168" s="13"/>
      <c r="BV168" s="13"/>
      <c r="BW168" s="13"/>
    </row>
    <row r="169" spans="1:75">
      <c r="A169" s="18"/>
      <c r="B169" s="18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3"/>
      <c r="BP169" s="13"/>
      <c r="BQ169" s="13"/>
      <c r="BR169" s="13"/>
      <c r="BS169" s="13"/>
      <c r="BT169" s="13"/>
      <c r="BU169" s="13"/>
      <c r="BV169" s="13"/>
      <c r="BW169" s="13"/>
    </row>
    <row r="170" spans="1:75">
      <c r="A170" s="18"/>
      <c r="B170" s="18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3"/>
      <c r="BP170" s="13"/>
      <c r="BQ170" s="13"/>
      <c r="BR170" s="13"/>
      <c r="BS170" s="13"/>
      <c r="BT170" s="13"/>
      <c r="BU170" s="13"/>
      <c r="BV170" s="13"/>
      <c r="BW170" s="13"/>
    </row>
    <row r="171" spans="1:75">
      <c r="A171" s="18"/>
      <c r="B171" s="18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3"/>
      <c r="BP171" s="13"/>
      <c r="BQ171" s="13"/>
      <c r="BR171" s="13"/>
      <c r="BS171" s="13"/>
      <c r="BT171" s="13"/>
      <c r="BU171" s="13"/>
      <c r="BV171" s="13"/>
      <c r="BW171" s="13"/>
    </row>
    <row r="172" spans="1:75">
      <c r="A172" s="18"/>
      <c r="B172" s="18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3"/>
      <c r="BP172" s="13"/>
      <c r="BQ172" s="13"/>
      <c r="BR172" s="13"/>
      <c r="BS172" s="13"/>
      <c r="BT172" s="13"/>
      <c r="BU172" s="13"/>
      <c r="BV172" s="13"/>
      <c r="BW172" s="13"/>
    </row>
    <row r="173" spans="1:75">
      <c r="A173" s="18"/>
      <c r="B173" s="18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3"/>
      <c r="BP173" s="13"/>
      <c r="BQ173" s="13"/>
      <c r="BR173" s="13"/>
      <c r="BS173" s="13"/>
      <c r="BT173" s="13"/>
      <c r="BU173" s="13"/>
      <c r="BV173" s="13"/>
      <c r="BW173" s="13"/>
    </row>
    <row r="174" spans="1:75">
      <c r="A174" s="18"/>
      <c r="B174" s="18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3"/>
      <c r="BP174" s="13"/>
      <c r="BQ174" s="13"/>
      <c r="BR174" s="13"/>
      <c r="BS174" s="13"/>
      <c r="BT174" s="13"/>
      <c r="BU174" s="13"/>
      <c r="BV174" s="13"/>
      <c r="BW174" s="13"/>
    </row>
    <row r="175" spans="1:75">
      <c r="A175" s="18"/>
      <c r="B175" s="18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3"/>
      <c r="BP175" s="13"/>
      <c r="BQ175" s="13"/>
      <c r="BR175" s="13"/>
      <c r="BS175" s="13"/>
      <c r="BT175" s="13"/>
      <c r="BU175" s="13"/>
      <c r="BV175" s="13"/>
      <c r="BW175" s="13"/>
    </row>
    <row r="176" spans="1:75">
      <c r="A176" s="18"/>
      <c r="B176" s="18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3"/>
      <c r="BP176" s="13"/>
      <c r="BQ176" s="13"/>
      <c r="BR176" s="13"/>
      <c r="BS176" s="13"/>
      <c r="BT176" s="13"/>
      <c r="BU176" s="13"/>
      <c r="BV176" s="13"/>
      <c r="BW176" s="13"/>
    </row>
    <row r="177" spans="1:75">
      <c r="A177" s="18"/>
      <c r="B177" s="18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3"/>
      <c r="BP177" s="13"/>
      <c r="BQ177" s="13"/>
      <c r="BR177" s="13"/>
      <c r="BS177" s="13"/>
      <c r="BT177" s="13"/>
      <c r="BU177" s="13"/>
      <c r="BV177" s="13"/>
      <c r="BW177" s="13"/>
    </row>
    <row r="178" spans="1:75">
      <c r="A178" s="18"/>
      <c r="B178" s="18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3"/>
      <c r="BP178" s="13"/>
      <c r="BQ178" s="13"/>
      <c r="BR178" s="13"/>
      <c r="BS178" s="13"/>
      <c r="BT178" s="13"/>
      <c r="BU178" s="13"/>
      <c r="BV178" s="13"/>
      <c r="BW178" s="13"/>
    </row>
    <row r="179" spans="1:75">
      <c r="A179" s="18"/>
      <c r="B179" s="18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3"/>
      <c r="BP179" s="13"/>
      <c r="BQ179" s="13"/>
      <c r="BR179" s="13"/>
      <c r="BS179" s="13"/>
      <c r="BT179" s="13"/>
      <c r="BU179" s="13"/>
      <c r="BV179" s="13"/>
      <c r="BW179" s="13"/>
    </row>
    <row r="180" spans="1:75">
      <c r="A180" s="18"/>
      <c r="B180" s="18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3"/>
      <c r="BP180" s="13"/>
      <c r="BQ180" s="13"/>
      <c r="BR180" s="13"/>
      <c r="BS180" s="13"/>
      <c r="BT180" s="13"/>
      <c r="BU180" s="13"/>
      <c r="BV180" s="13"/>
      <c r="BW180" s="13"/>
    </row>
    <row r="181" spans="1:75">
      <c r="A181" s="18"/>
      <c r="B181" s="18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3"/>
      <c r="BP181" s="13"/>
      <c r="BQ181" s="13"/>
      <c r="BR181" s="13"/>
      <c r="BS181" s="13"/>
      <c r="BT181" s="13"/>
      <c r="BU181" s="13"/>
      <c r="BV181" s="13"/>
      <c r="BW181" s="13"/>
    </row>
    <row r="182" spans="1:75">
      <c r="A182" s="18"/>
      <c r="B182" s="18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3"/>
      <c r="BP182" s="13"/>
      <c r="BQ182" s="13"/>
      <c r="BR182" s="13"/>
      <c r="BS182" s="13"/>
      <c r="BT182" s="13"/>
      <c r="BU182" s="13"/>
      <c r="BV182" s="13"/>
      <c r="BW182" s="13"/>
    </row>
    <row r="183" spans="1:75">
      <c r="A183" s="18"/>
      <c r="B183" s="18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3"/>
      <c r="BP183" s="13"/>
      <c r="BQ183" s="13"/>
      <c r="BR183" s="13"/>
      <c r="BS183" s="13"/>
      <c r="BT183" s="13"/>
      <c r="BU183" s="13"/>
      <c r="BV183" s="13"/>
      <c r="BW183" s="13"/>
    </row>
    <row r="184" spans="1:75">
      <c r="A184" s="18"/>
      <c r="B184" s="18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3"/>
      <c r="BP184" s="13"/>
      <c r="BQ184" s="13"/>
      <c r="BR184" s="13"/>
      <c r="BS184" s="13"/>
      <c r="BT184" s="13"/>
      <c r="BU184" s="13"/>
      <c r="BV184" s="13"/>
      <c r="BW184" s="13"/>
    </row>
    <row r="185" spans="1:75">
      <c r="A185" s="18"/>
      <c r="B185" s="18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3"/>
      <c r="BP185" s="13"/>
      <c r="BQ185" s="13"/>
      <c r="BR185" s="13"/>
      <c r="BS185" s="13"/>
      <c r="BT185" s="13"/>
      <c r="BU185" s="13"/>
      <c r="BV185" s="13"/>
      <c r="BW185" s="13"/>
    </row>
    <row r="186" spans="1:75">
      <c r="A186" s="18"/>
      <c r="B186" s="18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3"/>
      <c r="BP186" s="13"/>
      <c r="BQ186" s="13"/>
      <c r="BR186" s="13"/>
      <c r="BS186" s="13"/>
      <c r="BT186" s="13"/>
      <c r="BU186" s="13"/>
      <c r="BV186" s="13"/>
      <c r="BW186" s="13"/>
    </row>
    <row r="187" spans="1:75">
      <c r="A187" s="18"/>
      <c r="B187" s="18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3"/>
      <c r="BP187" s="13"/>
      <c r="BQ187" s="13"/>
      <c r="BR187" s="13"/>
      <c r="BS187" s="13"/>
      <c r="BT187" s="13"/>
      <c r="BU187" s="13"/>
      <c r="BV187" s="13"/>
      <c r="BW187" s="13"/>
    </row>
    <row r="188" spans="1:75">
      <c r="A188" s="18"/>
      <c r="B188" s="18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3"/>
      <c r="BP188" s="13"/>
      <c r="BQ188" s="13"/>
      <c r="BR188" s="13"/>
      <c r="BS188" s="13"/>
      <c r="BT188" s="13"/>
      <c r="BU188" s="13"/>
      <c r="BV188" s="13"/>
      <c r="BW188" s="13"/>
    </row>
    <row r="189" spans="1:75">
      <c r="A189" s="18"/>
      <c r="B189" s="18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3"/>
      <c r="BP189" s="13"/>
      <c r="BQ189" s="13"/>
      <c r="BR189" s="13"/>
      <c r="BS189" s="13"/>
      <c r="BT189" s="13"/>
      <c r="BU189" s="13"/>
      <c r="BV189" s="13"/>
      <c r="BW189" s="13"/>
    </row>
    <row r="190" spans="1:75">
      <c r="A190" s="18"/>
      <c r="B190" s="18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3"/>
      <c r="BP190" s="13"/>
      <c r="BQ190" s="13"/>
      <c r="BR190" s="13"/>
      <c r="BS190" s="13"/>
      <c r="BT190" s="13"/>
      <c r="BU190" s="13"/>
      <c r="BV190" s="13"/>
      <c r="BW190" s="13"/>
    </row>
    <row r="191" spans="1:75">
      <c r="A191" s="18"/>
      <c r="B191" s="18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3"/>
      <c r="BP191" s="13"/>
      <c r="BQ191" s="13"/>
      <c r="BR191" s="13"/>
      <c r="BS191" s="13"/>
      <c r="BT191" s="13"/>
      <c r="BU191" s="13"/>
      <c r="BV191" s="13"/>
      <c r="BW191" s="13"/>
    </row>
    <row r="192" spans="1:75">
      <c r="A192" s="18"/>
      <c r="B192" s="18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3"/>
      <c r="BP192" s="13"/>
      <c r="BQ192" s="13"/>
      <c r="BR192" s="13"/>
      <c r="BS192" s="13"/>
      <c r="BT192" s="13"/>
      <c r="BU192" s="13"/>
      <c r="BV192" s="13"/>
      <c r="BW192" s="13"/>
    </row>
    <row r="193" spans="1:75">
      <c r="A193" s="18"/>
      <c r="B193" s="18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3"/>
      <c r="BP193" s="13"/>
      <c r="BQ193" s="13"/>
      <c r="BR193" s="13"/>
      <c r="BS193" s="13"/>
      <c r="BT193" s="13"/>
      <c r="BU193" s="13"/>
      <c r="BV193" s="13"/>
      <c r="BW193" s="13"/>
    </row>
    <row r="194" spans="1:75">
      <c r="A194" s="18"/>
      <c r="B194" s="18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3"/>
      <c r="BP194" s="13"/>
      <c r="BQ194" s="13"/>
      <c r="BR194" s="13"/>
      <c r="BS194" s="13"/>
      <c r="BT194" s="13"/>
      <c r="BU194" s="13"/>
      <c r="BV194" s="13"/>
      <c r="BW194" s="13"/>
    </row>
    <row r="195" spans="1:75">
      <c r="A195" s="18"/>
      <c r="B195" s="18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3"/>
      <c r="BP195" s="13"/>
      <c r="BQ195" s="13"/>
      <c r="BR195" s="13"/>
      <c r="BS195" s="13"/>
      <c r="BT195" s="13"/>
      <c r="BU195" s="13"/>
      <c r="BV195" s="13"/>
      <c r="BW195" s="13"/>
    </row>
    <row r="196" spans="1:75">
      <c r="A196" s="18"/>
      <c r="B196" s="18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3"/>
      <c r="BP196" s="13"/>
      <c r="BQ196" s="13"/>
      <c r="BR196" s="13"/>
      <c r="BS196" s="13"/>
      <c r="BT196" s="13"/>
      <c r="BU196" s="13"/>
      <c r="BV196" s="13"/>
      <c r="BW196" s="13"/>
    </row>
    <row r="197" spans="1:75">
      <c r="A197" s="18"/>
      <c r="B197" s="18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3"/>
      <c r="BP197" s="13"/>
      <c r="BQ197" s="13"/>
      <c r="BR197" s="13"/>
      <c r="BS197" s="13"/>
      <c r="BT197" s="13"/>
      <c r="BU197" s="13"/>
      <c r="BV197" s="13"/>
      <c r="BW197" s="13"/>
    </row>
    <row r="198" spans="1:75">
      <c r="A198" s="18"/>
      <c r="B198" s="18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3"/>
      <c r="BP198" s="13"/>
      <c r="BQ198" s="13"/>
      <c r="BR198" s="13"/>
      <c r="BS198" s="13"/>
      <c r="BT198" s="13"/>
      <c r="BU198" s="13"/>
      <c r="BV198" s="13"/>
      <c r="BW198" s="13"/>
    </row>
    <row r="199" spans="1:75">
      <c r="A199" s="18"/>
      <c r="B199" s="18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3"/>
      <c r="BP199" s="13"/>
      <c r="BQ199" s="13"/>
      <c r="BR199" s="13"/>
      <c r="BS199" s="13"/>
      <c r="BT199" s="13"/>
      <c r="BU199" s="13"/>
      <c r="BV199" s="13"/>
      <c r="BW199" s="13"/>
    </row>
    <row r="200" spans="1:75">
      <c r="A200" s="18"/>
      <c r="B200" s="18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3"/>
      <c r="BP200" s="13"/>
      <c r="BQ200" s="13"/>
      <c r="BR200" s="13"/>
      <c r="BS200" s="13"/>
      <c r="BT200" s="13"/>
      <c r="BU200" s="13"/>
      <c r="BV200" s="13"/>
      <c r="BW200" s="13"/>
    </row>
    <row r="201" spans="1:75">
      <c r="A201" s="18"/>
      <c r="B201" s="18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3"/>
      <c r="BP201" s="13"/>
      <c r="BQ201" s="13"/>
      <c r="BR201" s="13"/>
      <c r="BS201" s="13"/>
      <c r="BT201" s="13"/>
      <c r="BU201" s="13"/>
      <c r="BV201" s="13"/>
      <c r="BW201" s="13"/>
    </row>
    <row r="202" spans="1:75">
      <c r="A202" s="18"/>
      <c r="B202" s="18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3"/>
      <c r="BP202" s="13"/>
      <c r="BQ202" s="13"/>
      <c r="BR202" s="13"/>
      <c r="BS202" s="13"/>
      <c r="BT202" s="13"/>
      <c r="BU202" s="13"/>
      <c r="BV202" s="13"/>
      <c r="BW202" s="13"/>
    </row>
    <row r="203" spans="1:75">
      <c r="A203" s="18"/>
      <c r="B203" s="18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3"/>
      <c r="BP203" s="13"/>
      <c r="BQ203" s="13"/>
      <c r="BR203" s="13"/>
      <c r="BS203" s="13"/>
      <c r="BT203" s="13"/>
      <c r="BU203" s="13"/>
      <c r="BV203" s="13"/>
      <c r="BW203" s="13"/>
    </row>
    <row r="204" spans="1:75">
      <c r="A204" s="18"/>
      <c r="B204" s="18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3"/>
      <c r="BP204" s="13"/>
      <c r="BQ204" s="13"/>
      <c r="BR204" s="13"/>
      <c r="BS204" s="13"/>
      <c r="BT204" s="13"/>
      <c r="BU204" s="13"/>
      <c r="BV204" s="13"/>
      <c r="BW204" s="13"/>
    </row>
    <row r="205" spans="1:75">
      <c r="A205" s="18"/>
      <c r="B205" s="18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3"/>
      <c r="BP205" s="13"/>
      <c r="BQ205" s="13"/>
      <c r="BR205" s="13"/>
      <c r="BS205" s="13"/>
      <c r="BT205" s="13"/>
      <c r="BU205" s="13"/>
      <c r="BV205" s="13"/>
      <c r="BW205" s="13"/>
    </row>
    <row r="206" spans="1:75">
      <c r="A206" s="18"/>
      <c r="B206" s="18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3"/>
      <c r="BP206" s="13"/>
      <c r="BQ206" s="13"/>
      <c r="BR206" s="13"/>
      <c r="BS206" s="13"/>
      <c r="BT206" s="13"/>
      <c r="BU206" s="13"/>
      <c r="BV206" s="13"/>
      <c r="BW206" s="13"/>
    </row>
    <row r="207" spans="1:75">
      <c r="A207" s="18"/>
      <c r="B207" s="18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3"/>
      <c r="BP207" s="13"/>
      <c r="BQ207" s="13"/>
      <c r="BR207" s="13"/>
      <c r="BS207" s="13"/>
      <c r="BT207" s="13"/>
      <c r="BU207" s="13"/>
      <c r="BV207" s="13"/>
      <c r="BW207" s="13"/>
    </row>
    <row r="208" spans="1:75">
      <c r="A208" s="18"/>
      <c r="B208" s="18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3"/>
      <c r="BP208" s="13"/>
      <c r="BQ208" s="13"/>
      <c r="BR208" s="13"/>
      <c r="BS208" s="13"/>
      <c r="BT208" s="13"/>
      <c r="BU208" s="13"/>
      <c r="BV208" s="13"/>
      <c r="BW208" s="13"/>
    </row>
    <row r="209" spans="1:75">
      <c r="A209" s="18"/>
      <c r="B209" s="18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3"/>
      <c r="BP209" s="13"/>
      <c r="BQ209" s="13"/>
      <c r="BR209" s="13"/>
      <c r="BS209" s="13"/>
      <c r="BT209" s="13"/>
      <c r="BU209" s="13"/>
      <c r="BV209" s="13"/>
      <c r="BW209" s="13"/>
    </row>
    <row r="210" spans="1:75">
      <c r="A210" s="18"/>
      <c r="B210" s="18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3"/>
      <c r="BP210" s="13"/>
      <c r="BQ210" s="13"/>
      <c r="BR210" s="13"/>
      <c r="BS210" s="13"/>
      <c r="BT210" s="13"/>
      <c r="BU210" s="13"/>
      <c r="BV210" s="13"/>
      <c r="BW210" s="13"/>
    </row>
    <row r="211" spans="1:75">
      <c r="A211" s="18"/>
      <c r="B211" s="18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3"/>
      <c r="BP211" s="13"/>
      <c r="BQ211" s="13"/>
      <c r="BR211" s="13"/>
      <c r="BS211" s="13"/>
      <c r="BT211" s="13"/>
      <c r="BU211" s="13"/>
      <c r="BV211" s="13"/>
      <c r="BW211" s="13"/>
    </row>
    <row r="212" spans="1:7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</row>
    <row r="213" spans="1:7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</row>
    <row r="214" spans="1:7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</row>
    <row r="215" spans="1:7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18"/>
      <c r="BN215" s="18"/>
    </row>
    <row r="216" spans="1:7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</row>
    <row r="217" spans="1:7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</row>
    <row r="218" spans="1:7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</row>
    <row r="219" spans="1:7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18"/>
      <c r="BN219" s="18"/>
    </row>
    <row r="220" spans="1:7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18"/>
      <c r="BN220" s="18"/>
    </row>
    <row r="221" spans="1:7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</row>
    <row r="222" spans="1:7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</row>
    <row r="223" spans="1:7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18"/>
      <c r="BN223" s="18"/>
    </row>
    <row r="224" spans="1:7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18"/>
      <c r="BN224" s="18"/>
    </row>
    <row r="225" spans="1:66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18"/>
      <c r="BN225" s="18"/>
    </row>
    <row r="226" spans="1:66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18"/>
      <c r="BN226" s="18"/>
    </row>
    <row r="227" spans="1:66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18"/>
      <c r="BN227" s="18"/>
    </row>
    <row r="228" spans="1:66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18"/>
      <c r="BM228" s="18"/>
      <c r="BN228" s="18"/>
    </row>
    <row r="229" spans="1:66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18"/>
      <c r="BM229" s="18"/>
      <c r="BN229" s="18"/>
    </row>
    <row r="230" spans="1:66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18"/>
      <c r="BM230" s="18"/>
      <c r="BN230" s="18"/>
    </row>
    <row r="231" spans="1:66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  <c r="BK231" s="18"/>
      <c r="BL231" s="18"/>
      <c r="BM231" s="18"/>
      <c r="BN231" s="18"/>
    </row>
    <row r="232" spans="1:66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18"/>
      <c r="BM232" s="18"/>
      <c r="BN232" s="18"/>
    </row>
    <row r="233" spans="1:66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  <c r="BL233" s="18"/>
      <c r="BM233" s="18"/>
      <c r="BN233" s="18"/>
    </row>
    <row r="234" spans="1:66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18"/>
      <c r="BM234" s="18"/>
      <c r="BN234" s="18"/>
    </row>
    <row r="235" spans="1:66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18"/>
      <c r="BM235" s="18"/>
      <c r="BN235" s="18"/>
    </row>
    <row r="236" spans="1:66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  <c r="BL236" s="18"/>
      <c r="BM236" s="18"/>
      <c r="BN236" s="18"/>
    </row>
    <row r="237" spans="1:66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8"/>
      <c r="BJ237" s="18"/>
      <c r="BK237" s="18"/>
      <c r="BL237" s="18"/>
      <c r="BM237" s="18"/>
      <c r="BN237" s="18"/>
    </row>
    <row r="238" spans="1:66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  <c r="BL238" s="18"/>
      <c r="BM238" s="18"/>
      <c r="BN238" s="18"/>
    </row>
    <row r="239" spans="1:66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  <c r="BH239" s="18"/>
      <c r="BI239" s="18"/>
      <c r="BJ239" s="18"/>
      <c r="BK239" s="18"/>
      <c r="BL239" s="18"/>
      <c r="BM239" s="18"/>
      <c r="BN239" s="18"/>
    </row>
    <row r="240" spans="1:66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/>
      <c r="BM240" s="18"/>
      <c r="BN240" s="18"/>
    </row>
    <row r="241" spans="1:66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18"/>
      <c r="BM241" s="18"/>
      <c r="BN241" s="18"/>
    </row>
    <row r="242" spans="1:66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  <c r="BI242" s="18"/>
      <c r="BJ242" s="18"/>
      <c r="BK242" s="18"/>
      <c r="BL242" s="18"/>
      <c r="BM242" s="18"/>
      <c r="BN242" s="18"/>
    </row>
    <row r="243" spans="1:66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  <c r="BL243" s="18"/>
      <c r="BM243" s="18"/>
      <c r="BN243" s="18"/>
    </row>
    <row r="244" spans="1:66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8"/>
      <c r="BJ244" s="18"/>
      <c r="BK244" s="18"/>
      <c r="BL244" s="18"/>
      <c r="BM244" s="18"/>
      <c r="BN244" s="18"/>
    </row>
    <row r="245" spans="1:66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18"/>
      <c r="BI245" s="18"/>
      <c r="BJ245" s="18"/>
      <c r="BK245" s="18"/>
      <c r="BL245" s="18"/>
      <c r="BM245" s="18"/>
      <c r="BN245" s="18"/>
    </row>
    <row r="246" spans="1:66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8"/>
      <c r="BL246" s="18"/>
      <c r="BM246" s="18"/>
      <c r="BN246" s="18"/>
    </row>
    <row r="247" spans="1:66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/>
      <c r="BM247" s="18"/>
      <c r="BN247" s="18"/>
    </row>
    <row r="248" spans="1:66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  <c r="BI248" s="18"/>
      <c r="BJ248" s="18"/>
      <c r="BK248" s="18"/>
      <c r="BL248" s="18"/>
      <c r="BM248" s="18"/>
      <c r="BN248" s="18"/>
    </row>
    <row r="249" spans="1:66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8"/>
      <c r="BJ249" s="18"/>
      <c r="BK249" s="18"/>
      <c r="BL249" s="18"/>
      <c r="BM249" s="18"/>
      <c r="BN249" s="18"/>
    </row>
    <row r="250" spans="1:66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  <c r="BL250" s="18"/>
      <c r="BM250" s="18"/>
      <c r="BN250" s="18"/>
    </row>
    <row r="251" spans="1:66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  <c r="BI251" s="18"/>
      <c r="BJ251" s="18"/>
      <c r="BK251" s="18"/>
      <c r="BL251" s="18"/>
      <c r="BM251" s="18"/>
      <c r="BN251" s="18"/>
    </row>
    <row r="252" spans="1:66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  <c r="BI252" s="18"/>
      <c r="BJ252" s="18"/>
      <c r="BK252" s="18"/>
      <c r="BL252" s="18"/>
      <c r="BM252" s="18"/>
      <c r="BN252" s="18"/>
    </row>
    <row r="253" spans="1:66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  <c r="BH253" s="18"/>
      <c r="BI253" s="18"/>
      <c r="BJ253" s="18"/>
      <c r="BK253" s="18"/>
      <c r="BL253" s="18"/>
      <c r="BM253" s="18"/>
      <c r="BN253" s="18"/>
    </row>
    <row r="254" spans="1:66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18"/>
      <c r="BI254" s="18"/>
      <c r="BJ254" s="18"/>
      <c r="BK254" s="18"/>
      <c r="BL254" s="18"/>
      <c r="BM254" s="18"/>
      <c r="BN254" s="18"/>
    </row>
    <row r="255" spans="1:66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  <c r="BH255" s="18"/>
      <c r="BI255" s="18"/>
      <c r="BJ255" s="18"/>
      <c r="BK255" s="18"/>
      <c r="BL255" s="18"/>
      <c r="BM255" s="18"/>
      <c r="BN255" s="18"/>
    </row>
    <row r="256" spans="1:66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  <c r="BH256" s="18"/>
      <c r="BI256" s="18"/>
      <c r="BJ256" s="18"/>
      <c r="BK256" s="18"/>
      <c r="BL256" s="18"/>
      <c r="BM256" s="18"/>
      <c r="BN256" s="18"/>
    </row>
    <row r="257" spans="1:66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</row>
    <row r="258" spans="1:66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  <c r="BH258" s="18"/>
      <c r="BI258" s="18"/>
      <c r="BJ258" s="18"/>
      <c r="BK258" s="18"/>
      <c r="BL258" s="18"/>
      <c r="BM258" s="18"/>
      <c r="BN258" s="18"/>
    </row>
    <row r="259" spans="1:66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  <c r="BH259" s="18"/>
      <c r="BI259" s="18"/>
      <c r="BJ259" s="18"/>
      <c r="BK259" s="18"/>
      <c r="BL259" s="18"/>
      <c r="BM259" s="18"/>
      <c r="BN259" s="18"/>
    </row>
    <row r="260" spans="1:66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  <c r="BI260" s="18"/>
      <c r="BJ260" s="18"/>
      <c r="BK260" s="18"/>
      <c r="BL260" s="18"/>
      <c r="BM260" s="18"/>
      <c r="BN260" s="18"/>
    </row>
    <row r="261" spans="1:66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  <c r="BH261" s="18"/>
      <c r="BI261" s="18"/>
      <c r="BJ261" s="18"/>
      <c r="BK261" s="18"/>
      <c r="BL261" s="18"/>
      <c r="BM261" s="18"/>
      <c r="BN261" s="18"/>
    </row>
    <row r="262" spans="1:66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  <c r="BH262" s="18"/>
      <c r="BI262" s="18"/>
      <c r="BJ262" s="18"/>
      <c r="BK262" s="18"/>
      <c r="BL262" s="18"/>
      <c r="BM262" s="18"/>
      <c r="BN262" s="18"/>
    </row>
    <row r="263" spans="1:66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18"/>
      <c r="BI263" s="18"/>
      <c r="BJ263" s="18"/>
      <c r="BK263" s="18"/>
      <c r="BL263" s="18"/>
      <c r="BM263" s="18"/>
      <c r="BN263" s="18"/>
    </row>
    <row r="264" spans="1:66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  <c r="BI264" s="18"/>
      <c r="BJ264" s="18"/>
      <c r="BK264" s="18"/>
      <c r="BL264" s="18"/>
      <c r="BM264" s="18"/>
      <c r="BN264" s="18"/>
    </row>
    <row r="265" spans="1:66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/>
      <c r="BF265" s="18"/>
      <c r="BG265" s="18"/>
      <c r="BH265" s="18"/>
      <c r="BI265" s="18"/>
      <c r="BJ265" s="18"/>
      <c r="BK265" s="18"/>
      <c r="BL265" s="18"/>
      <c r="BM265" s="18"/>
      <c r="BN265" s="18"/>
    </row>
    <row r="266" spans="1:66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18"/>
      <c r="BE266" s="18"/>
      <c r="BF266" s="18"/>
      <c r="BG266" s="18"/>
      <c r="BH266" s="18"/>
      <c r="BI266" s="18"/>
      <c r="BJ266" s="18"/>
      <c r="BK266" s="18"/>
      <c r="BL266" s="18"/>
      <c r="BM266" s="18"/>
      <c r="BN266" s="18"/>
    </row>
    <row r="267" spans="1:66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8"/>
      <c r="BB267" s="18"/>
      <c r="BC267" s="18"/>
      <c r="BD267" s="18"/>
      <c r="BE267" s="18"/>
      <c r="BF267" s="18"/>
      <c r="BG267" s="18"/>
      <c r="BH267" s="18"/>
      <c r="BI267" s="18"/>
      <c r="BJ267" s="18"/>
      <c r="BK267" s="18"/>
      <c r="BL267" s="18"/>
      <c r="BM267" s="18"/>
      <c r="BN267" s="18"/>
    </row>
    <row r="268" spans="1:66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8"/>
      <c r="BD268" s="18"/>
      <c r="BE268" s="18"/>
      <c r="BF268" s="18"/>
      <c r="BG268" s="18"/>
      <c r="BH268" s="18"/>
      <c r="BI268" s="18"/>
      <c r="BJ268" s="18"/>
      <c r="BK268" s="18"/>
      <c r="BL268" s="18"/>
      <c r="BM268" s="18"/>
      <c r="BN268" s="18"/>
    </row>
    <row r="269" spans="1:66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  <c r="BH269" s="18"/>
      <c r="BI269" s="18"/>
      <c r="BJ269" s="18"/>
      <c r="BK269" s="18"/>
      <c r="BL269" s="18"/>
      <c r="BM269" s="18"/>
      <c r="BN269" s="18"/>
    </row>
    <row r="270" spans="1:66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  <c r="BH270" s="18"/>
      <c r="BI270" s="18"/>
      <c r="BJ270" s="18"/>
      <c r="BK270" s="18"/>
      <c r="BL270" s="18"/>
      <c r="BM270" s="18"/>
      <c r="BN270" s="18"/>
    </row>
    <row r="271" spans="1:66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8"/>
      <c r="BD271" s="18"/>
      <c r="BE271" s="18"/>
      <c r="BF271" s="18"/>
      <c r="BG271" s="18"/>
      <c r="BH271" s="18"/>
      <c r="BI271" s="18"/>
      <c r="BJ271" s="18"/>
      <c r="BK271" s="18"/>
      <c r="BL271" s="18"/>
      <c r="BM271" s="18"/>
      <c r="BN271" s="18"/>
    </row>
    <row r="272" spans="1:66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18"/>
      <c r="BE272" s="18"/>
      <c r="BF272" s="18"/>
      <c r="BG272" s="18"/>
      <c r="BH272" s="18"/>
      <c r="BI272" s="18"/>
      <c r="BJ272" s="18"/>
      <c r="BK272" s="18"/>
      <c r="BL272" s="18"/>
      <c r="BM272" s="18"/>
      <c r="BN272" s="18"/>
    </row>
    <row r="273" spans="1:66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  <c r="BC273" s="18"/>
      <c r="BD273" s="18"/>
      <c r="BE273" s="18"/>
      <c r="BF273" s="18"/>
      <c r="BG273" s="18"/>
      <c r="BH273" s="18"/>
      <c r="BI273" s="18"/>
      <c r="BJ273" s="18"/>
      <c r="BK273" s="18"/>
      <c r="BL273" s="18"/>
      <c r="BM273" s="18"/>
      <c r="BN273" s="18"/>
    </row>
    <row r="274" spans="1:66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8"/>
      <c r="BB274" s="18"/>
      <c r="BC274" s="18"/>
      <c r="BD274" s="18"/>
      <c r="BE274" s="18"/>
      <c r="BF274" s="18"/>
      <c r="BG274" s="18"/>
      <c r="BH274" s="18"/>
      <c r="BI274" s="18"/>
      <c r="BJ274" s="18"/>
      <c r="BK274" s="18"/>
      <c r="BL274" s="18"/>
      <c r="BM274" s="18"/>
      <c r="BN274" s="18"/>
    </row>
    <row r="275" spans="1:66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  <c r="BB275" s="18"/>
      <c r="BC275" s="18"/>
      <c r="BD275" s="18"/>
      <c r="BE275" s="18"/>
      <c r="BF275" s="18"/>
      <c r="BG275" s="18"/>
      <c r="BH275" s="18"/>
      <c r="BI275" s="18"/>
      <c r="BJ275" s="18"/>
      <c r="BK275" s="18"/>
      <c r="BL275" s="18"/>
      <c r="BM275" s="18"/>
      <c r="BN275" s="18"/>
    </row>
    <row r="276" spans="1:66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8"/>
      <c r="BB276" s="18"/>
      <c r="BC276" s="18"/>
      <c r="BD276" s="18"/>
      <c r="BE276" s="18"/>
      <c r="BF276" s="18"/>
      <c r="BG276" s="18"/>
      <c r="BH276" s="18"/>
      <c r="BI276" s="18"/>
      <c r="BJ276" s="18"/>
      <c r="BK276" s="18"/>
      <c r="BL276" s="18"/>
      <c r="BM276" s="18"/>
      <c r="BN276" s="18"/>
    </row>
    <row r="277" spans="1:66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8"/>
      <c r="BB277" s="18"/>
      <c r="BC277" s="18"/>
      <c r="BD277" s="18"/>
      <c r="BE277" s="18"/>
      <c r="BF277" s="18"/>
      <c r="BG277" s="18"/>
      <c r="BH277" s="18"/>
      <c r="BI277" s="18"/>
      <c r="BJ277" s="18"/>
      <c r="BK277" s="18"/>
      <c r="BL277" s="18"/>
      <c r="BM277" s="18"/>
      <c r="BN277" s="18"/>
    </row>
    <row r="278" spans="1:66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8"/>
      <c r="BB278" s="18"/>
      <c r="BC278" s="18"/>
      <c r="BD278" s="18"/>
      <c r="BE278" s="18"/>
      <c r="BF278" s="18"/>
      <c r="BG278" s="18"/>
      <c r="BH278" s="18"/>
      <c r="BI278" s="18"/>
      <c r="BJ278" s="18"/>
      <c r="BK278" s="18"/>
      <c r="BL278" s="18"/>
      <c r="BM278" s="18"/>
      <c r="BN278" s="18"/>
    </row>
    <row r="279" spans="1:66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8"/>
      <c r="BD279" s="18"/>
      <c r="BE279" s="18"/>
      <c r="BF279" s="18"/>
      <c r="BG279" s="18"/>
      <c r="BH279" s="18"/>
      <c r="BI279" s="18"/>
      <c r="BJ279" s="18"/>
      <c r="BK279" s="18"/>
      <c r="BL279" s="18"/>
      <c r="BM279" s="18"/>
      <c r="BN279" s="18"/>
    </row>
    <row r="280" spans="1:66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  <c r="BB280" s="18"/>
      <c r="BC280" s="18"/>
      <c r="BD280" s="18"/>
      <c r="BE280" s="18"/>
      <c r="BF280" s="18"/>
      <c r="BG280" s="18"/>
      <c r="BH280" s="18"/>
      <c r="BI280" s="18"/>
      <c r="BJ280" s="18"/>
      <c r="BK280" s="18"/>
      <c r="BL280" s="18"/>
      <c r="BM280" s="18"/>
      <c r="BN280" s="18"/>
    </row>
    <row r="281" spans="1:66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8"/>
      <c r="BB281" s="18"/>
      <c r="BC281" s="18"/>
      <c r="BD281" s="18"/>
      <c r="BE281" s="18"/>
      <c r="BF281" s="18"/>
      <c r="BG281" s="18"/>
      <c r="BH281" s="18"/>
      <c r="BI281" s="18"/>
      <c r="BJ281" s="18"/>
      <c r="BK281" s="18"/>
      <c r="BL281" s="18"/>
      <c r="BM281" s="18"/>
      <c r="BN281" s="18"/>
    </row>
    <row r="282" spans="1:66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  <c r="BB282" s="18"/>
      <c r="BC282" s="18"/>
      <c r="BD282" s="18"/>
      <c r="BE282" s="18"/>
      <c r="BF282" s="18"/>
      <c r="BG282" s="18"/>
      <c r="BH282" s="18"/>
      <c r="BI282" s="18"/>
      <c r="BJ282" s="18"/>
      <c r="BK282" s="18"/>
      <c r="BL282" s="18"/>
      <c r="BM282" s="18"/>
      <c r="BN282" s="18"/>
    </row>
    <row r="283" spans="1:66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8"/>
      <c r="BH283" s="18"/>
      <c r="BI283" s="18"/>
      <c r="BJ283" s="18"/>
      <c r="BK283" s="18"/>
      <c r="BL283" s="18"/>
      <c r="BM283" s="18"/>
      <c r="BN283" s="18"/>
    </row>
    <row r="284" spans="1:66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8"/>
      <c r="BB284" s="18"/>
      <c r="BC284" s="18"/>
      <c r="BD284" s="18"/>
      <c r="BE284" s="18"/>
      <c r="BF284" s="18"/>
      <c r="BG284" s="18"/>
      <c r="BH284" s="18"/>
      <c r="BI284" s="18"/>
      <c r="BJ284" s="18"/>
      <c r="BK284" s="18"/>
      <c r="BL284" s="18"/>
      <c r="BM284" s="18"/>
      <c r="BN284" s="18"/>
    </row>
    <row r="285" spans="1:66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8"/>
      <c r="BB285" s="18"/>
      <c r="BC285" s="18"/>
      <c r="BD285" s="18"/>
      <c r="BE285" s="18"/>
      <c r="BF285" s="18"/>
      <c r="BG285" s="18"/>
      <c r="BH285" s="18"/>
      <c r="BI285" s="18"/>
      <c r="BJ285" s="18"/>
      <c r="BK285" s="18"/>
      <c r="BL285" s="18"/>
      <c r="BM285" s="18"/>
      <c r="BN285" s="18"/>
    </row>
    <row r="286" spans="1:66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8"/>
      <c r="BB286" s="18"/>
      <c r="BC286" s="18"/>
      <c r="BD286" s="18"/>
      <c r="BE286" s="18"/>
      <c r="BF286" s="18"/>
      <c r="BG286" s="18"/>
      <c r="BH286" s="18"/>
      <c r="BI286" s="18"/>
      <c r="BJ286" s="18"/>
      <c r="BK286" s="18"/>
      <c r="BL286" s="18"/>
      <c r="BM286" s="18"/>
      <c r="BN286" s="18"/>
    </row>
    <row r="287" spans="1:66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  <c r="BC287" s="18"/>
      <c r="BD287" s="18"/>
      <c r="BE287" s="18"/>
      <c r="BF287" s="18"/>
      <c r="BG287" s="18"/>
      <c r="BH287" s="18"/>
      <c r="BI287" s="18"/>
      <c r="BJ287" s="18"/>
      <c r="BK287" s="18"/>
      <c r="BL287" s="18"/>
      <c r="BM287" s="18"/>
      <c r="BN287" s="18"/>
    </row>
    <row r="288" spans="1:66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8"/>
      <c r="BB288" s="18"/>
      <c r="BC288" s="18"/>
      <c r="BD288" s="18"/>
      <c r="BE288" s="18"/>
      <c r="BF288" s="18"/>
      <c r="BG288" s="18"/>
      <c r="BH288" s="18"/>
      <c r="BI288" s="18"/>
      <c r="BJ288" s="18"/>
      <c r="BK288" s="18"/>
      <c r="BL288" s="18"/>
      <c r="BM288" s="18"/>
      <c r="BN288" s="18"/>
    </row>
    <row r="289" spans="1:66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8"/>
      <c r="BB289" s="18"/>
      <c r="BC289" s="18"/>
      <c r="BD289" s="18"/>
      <c r="BE289" s="18"/>
      <c r="BF289" s="18"/>
      <c r="BG289" s="18"/>
      <c r="BH289" s="18"/>
      <c r="BI289" s="18"/>
      <c r="BJ289" s="18"/>
      <c r="BK289" s="18"/>
      <c r="BL289" s="18"/>
      <c r="BM289" s="18"/>
      <c r="BN289" s="18"/>
    </row>
    <row r="290" spans="1:66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8"/>
      <c r="BB290" s="18"/>
      <c r="BC290" s="18"/>
      <c r="BD290" s="18"/>
      <c r="BE290" s="18"/>
      <c r="BF290" s="18"/>
      <c r="BG290" s="18"/>
      <c r="BH290" s="18"/>
      <c r="BI290" s="18"/>
      <c r="BJ290" s="18"/>
      <c r="BK290" s="18"/>
      <c r="BL290" s="18"/>
      <c r="BM290" s="18"/>
      <c r="BN290" s="18"/>
    </row>
    <row r="291" spans="1:66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8"/>
      <c r="BB291" s="18"/>
      <c r="BC291" s="18"/>
      <c r="BD291" s="18"/>
      <c r="BE291" s="18"/>
      <c r="BF291" s="18"/>
      <c r="BG291" s="18"/>
      <c r="BH291" s="18"/>
      <c r="BI291" s="18"/>
      <c r="BJ291" s="18"/>
      <c r="BK291" s="18"/>
      <c r="BL291" s="18"/>
      <c r="BM291" s="18"/>
      <c r="BN291" s="18"/>
    </row>
    <row r="292" spans="1:66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8"/>
      <c r="BB292" s="18"/>
      <c r="BC292" s="18"/>
      <c r="BD292" s="18"/>
      <c r="BE292" s="18"/>
      <c r="BF292" s="18"/>
      <c r="BG292" s="18"/>
      <c r="BH292" s="18"/>
      <c r="BI292" s="18"/>
      <c r="BJ292" s="18"/>
      <c r="BK292" s="18"/>
      <c r="BL292" s="18"/>
      <c r="BM292" s="18"/>
      <c r="BN292" s="18"/>
    </row>
    <row r="293" spans="1:66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8"/>
      <c r="BB293" s="18"/>
      <c r="BC293" s="18"/>
      <c r="BD293" s="18"/>
      <c r="BE293" s="18"/>
      <c r="BF293" s="18"/>
      <c r="BG293" s="18"/>
      <c r="BH293" s="18"/>
      <c r="BI293" s="18"/>
      <c r="BJ293" s="18"/>
      <c r="BK293" s="18"/>
      <c r="BL293" s="18"/>
      <c r="BM293" s="18"/>
      <c r="BN293" s="18"/>
    </row>
    <row r="294" spans="1:66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8"/>
      <c r="BB294" s="18"/>
      <c r="BC294" s="18"/>
      <c r="BD294" s="18"/>
      <c r="BE294" s="18"/>
      <c r="BF294" s="18"/>
      <c r="BG294" s="18"/>
      <c r="BH294" s="18"/>
      <c r="BI294" s="18"/>
      <c r="BJ294" s="18"/>
      <c r="BK294" s="18"/>
      <c r="BL294" s="18"/>
      <c r="BM294" s="18"/>
      <c r="BN294" s="18"/>
    </row>
    <row r="295" spans="1:66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8"/>
      <c r="BB295" s="18"/>
      <c r="BC295" s="18"/>
      <c r="BD295" s="18"/>
      <c r="BE295" s="18"/>
      <c r="BF295" s="18"/>
      <c r="BG295" s="18"/>
      <c r="BH295" s="18"/>
      <c r="BI295" s="18"/>
      <c r="BJ295" s="18"/>
      <c r="BK295" s="18"/>
      <c r="BL295" s="18"/>
      <c r="BM295" s="18"/>
      <c r="BN295" s="18"/>
    </row>
    <row r="296" spans="1:66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8"/>
      <c r="BB296" s="18"/>
      <c r="BC296" s="18"/>
      <c r="BD296" s="18"/>
      <c r="BE296" s="18"/>
      <c r="BF296" s="18"/>
      <c r="BG296" s="18"/>
      <c r="BH296" s="18"/>
      <c r="BI296" s="18"/>
      <c r="BJ296" s="18"/>
      <c r="BK296" s="18"/>
      <c r="BL296" s="18"/>
      <c r="BM296" s="18"/>
      <c r="BN296" s="18"/>
    </row>
    <row r="297" spans="1:66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8"/>
      <c r="BB297" s="18"/>
      <c r="BC297" s="18"/>
      <c r="BD297" s="18"/>
      <c r="BE297" s="18"/>
      <c r="BF297" s="18"/>
      <c r="BG297" s="18"/>
      <c r="BH297" s="18"/>
      <c r="BI297" s="18"/>
      <c r="BJ297" s="18"/>
      <c r="BK297" s="18"/>
      <c r="BL297" s="18"/>
      <c r="BM297" s="18"/>
      <c r="BN297" s="18"/>
    </row>
    <row r="298" spans="1:66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8"/>
      <c r="BB298" s="18"/>
      <c r="BC298" s="18"/>
      <c r="BD298" s="18"/>
      <c r="BE298" s="18"/>
      <c r="BF298" s="18"/>
      <c r="BG298" s="18"/>
      <c r="BH298" s="18"/>
      <c r="BI298" s="18"/>
      <c r="BJ298" s="18"/>
      <c r="BK298" s="18"/>
      <c r="BL298" s="18"/>
      <c r="BM298" s="18"/>
      <c r="BN298" s="18"/>
    </row>
    <row r="299" spans="1:66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8"/>
      <c r="BB299" s="18"/>
      <c r="BC299" s="18"/>
      <c r="BD299" s="18"/>
      <c r="BE299" s="18"/>
      <c r="BF299" s="18"/>
      <c r="BG299" s="18"/>
      <c r="BH299" s="18"/>
      <c r="BI299" s="18"/>
      <c r="BJ299" s="18"/>
      <c r="BK299" s="18"/>
      <c r="BL299" s="18"/>
      <c r="BM299" s="18"/>
      <c r="BN299" s="18"/>
    </row>
    <row r="300" spans="1:66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8"/>
      <c r="BB300" s="18"/>
      <c r="BC300" s="18"/>
      <c r="BD300" s="18"/>
      <c r="BE300" s="18"/>
      <c r="BF300" s="18"/>
      <c r="BG300" s="18"/>
      <c r="BH300" s="18"/>
      <c r="BI300" s="18"/>
      <c r="BJ300" s="18"/>
      <c r="BK300" s="18"/>
      <c r="BL300" s="18"/>
      <c r="BM300" s="18"/>
      <c r="BN300" s="18"/>
    </row>
    <row r="301" spans="1:66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8"/>
      <c r="BB301" s="18"/>
      <c r="BC301" s="18"/>
      <c r="BD301" s="18"/>
      <c r="BE301" s="18"/>
      <c r="BF301" s="18"/>
      <c r="BG301" s="18"/>
      <c r="BH301" s="18"/>
      <c r="BI301" s="18"/>
      <c r="BJ301" s="18"/>
      <c r="BK301" s="18"/>
      <c r="BL301" s="18"/>
      <c r="BM301" s="18"/>
      <c r="BN301" s="18"/>
    </row>
    <row r="302" spans="1:66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8"/>
      <c r="BB302" s="18"/>
      <c r="BC302" s="18"/>
      <c r="BD302" s="18"/>
      <c r="BE302" s="18"/>
      <c r="BF302" s="18"/>
      <c r="BG302" s="18"/>
      <c r="BH302" s="18"/>
      <c r="BI302" s="18"/>
      <c r="BJ302" s="18"/>
      <c r="BK302" s="18"/>
      <c r="BL302" s="18"/>
      <c r="BM302" s="18"/>
      <c r="BN302" s="18"/>
    </row>
    <row r="303" spans="1:66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8"/>
      <c r="BB303" s="18"/>
      <c r="BC303" s="18"/>
      <c r="BD303" s="18"/>
      <c r="BE303" s="18"/>
      <c r="BF303" s="18"/>
      <c r="BG303" s="18"/>
      <c r="BH303" s="18"/>
      <c r="BI303" s="18"/>
      <c r="BJ303" s="18"/>
      <c r="BK303" s="18"/>
      <c r="BL303" s="18"/>
      <c r="BM303" s="18"/>
      <c r="BN303" s="18"/>
    </row>
    <row r="304" spans="1:66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8"/>
      <c r="BB304" s="18"/>
      <c r="BC304" s="18"/>
      <c r="BD304" s="18"/>
      <c r="BE304" s="18"/>
      <c r="BF304" s="18"/>
      <c r="BG304" s="18"/>
      <c r="BH304" s="18"/>
      <c r="BI304" s="18"/>
      <c r="BJ304" s="18"/>
      <c r="BK304" s="18"/>
      <c r="BL304" s="18"/>
      <c r="BM304" s="18"/>
      <c r="BN304" s="18"/>
    </row>
    <row r="305" spans="1:66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8"/>
      <c r="BB305" s="18"/>
      <c r="BC305" s="18"/>
      <c r="BD305" s="18"/>
      <c r="BE305" s="18"/>
      <c r="BF305" s="18"/>
      <c r="BG305" s="18"/>
      <c r="BH305" s="18"/>
      <c r="BI305" s="18"/>
      <c r="BJ305" s="18"/>
      <c r="BK305" s="18"/>
      <c r="BL305" s="18"/>
      <c r="BM305" s="18"/>
      <c r="BN305" s="18"/>
    </row>
    <row r="306" spans="1:66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8"/>
      <c r="BB306" s="18"/>
      <c r="BC306" s="18"/>
      <c r="BD306" s="18"/>
      <c r="BE306" s="18"/>
      <c r="BF306" s="18"/>
      <c r="BG306" s="18"/>
      <c r="BH306" s="18"/>
      <c r="BI306" s="18"/>
      <c r="BJ306" s="18"/>
      <c r="BK306" s="18"/>
      <c r="BL306" s="18"/>
      <c r="BM306" s="18"/>
      <c r="BN306" s="18"/>
    </row>
    <row r="307" spans="1:66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8"/>
      <c r="BB307" s="18"/>
      <c r="BC307" s="18"/>
      <c r="BD307" s="18"/>
      <c r="BE307" s="18"/>
      <c r="BF307" s="18"/>
      <c r="BG307" s="18"/>
      <c r="BH307" s="18"/>
      <c r="BI307" s="18"/>
      <c r="BJ307" s="18"/>
      <c r="BK307" s="18"/>
      <c r="BL307" s="18"/>
      <c r="BM307" s="18"/>
      <c r="BN307" s="18"/>
    </row>
    <row r="308" spans="1:66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8"/>
      <c r="BB308" s="18"/>
      <c r="BC308" s="18"/>
      <c r="BD308" s="18"/>
      <c r="BE308" s="18"/>
      <c r="BF308" s="18"/>
      <c r="BG308" s="18"/>
      <c r="BH308" s="18"/>
      <c r="BI308" s="18"/>
      <c r="BJ308" s="18"/>
      <c r="BK308" s="18"/>
      <c r="BL308" s="18"/>
      <c r="BM308" s="18"/>
      <c r="BN308" s="18"/>
    </row>
    <row r="309" spans="1:66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8"/>
      <c r="BB309" s="18"/>
      <c r="BC309" s="18"/>
      <c r="BD309" s="18"/>
      <c r="BE309" s="18"/>
      <c r="BF309" s="18"/>
      <c r="BG309" s="18"/>
      <c r="BH309" s="18"/>
      <c r="BI309" s="18"/>
      <c r="BJ309" s="18"/>
      <c r="BK309" s="18"/>
      <c r="BL309" s="18"/>
      <c r="BM309" s="18"/>
      <c r="BN309" s="18"/>
    </row>
    <row r="310" spans="1:66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8"/>
      <c r="BB310" s="18"/>
      <c r="BC310" s="18"/>
      <c r="BD310" s="18"/>
      <c r="BE310" s="18"/>
      <c r="BF310" s="18"/>
      <c r="BG310" s="18"/>
      <c r="BH310" s="18"/>
      <c r="BI310" s="18"/>
      <c r="BJ310" s="18"/>
      <c r="BK310" s="18"/>
      <c r="BL310" s="18"/>
      <c r="BM310" s="18"/>
      <c r="BN310" s="18"/>
    </row>
    <row r="311" spans="1:66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8"/>
      <c r="BB311" s="18"/>
      <c r="BC311" s="18"/>
      <c r="BD311" s="18"/>
      <c r="BE311" s="18"/>
      <c r="BF311" s="18"/>
      <c r="BG311" s="18"/>
      <c r="BH311" s="18"/>
      <c r="BI311" s="18"/>
      <c r="BJ311" s="18"/>
      <c r="BK311" s="18"/>
      <c r="BL311" s="18"/>
      <c r="BM311" s="18"/>
      <c r="BN311" s="18"/>
    </row>
    <row r="312" spans="1:66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8"/>
      <c r="BB312" s="18"/>
      <c r="BC312" s="18"/>
      <c r="BD312" s="18"/>
      <c r="BE312" s="18"/>
      <c r="BF312" s="18"/>
      <c r="BG312" s="18"/>
      <c r="BH312" s="18"/>
      <c r="BI312" s="18"/>
      <c r="BJ312" s="18"/>
      <c r="BK312" s="18"/>
      <c r="BL312" s="18"/>
      <c r="BM312" s="18"/>
      <c r="BN312" s="18"/>
    </row>
    <row r="313" spans="1:66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8"/>
      <c r="BB313" s="18"/>
      <c r="BC313" s="18"/>
      <c r="BD313" s="18"/>
      <c r="BE313" s="18"/>
      <c r="BF313" s="18"/>
      <c r="BG313" s="18"/>
      <c r="BH313" s="18"/>
      <c r="BI313" s="18"/>
      <c r="BJ313" s="18"/>
      <c r="BK313" s="18"/>
      <c r="BL313" s="18"/>
      <c r="BM313" s="18"/>
      <c r="BN313" s="18"/>
    </row>
    <row r="314" spans="1:66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8"/>
      <c r="BB314" s="18"/>
      <c r="BC314" s="18"/>
      <c r="BD314" s="18"/>
      <c r="BE314" s="18"/>
      <c r="BF314" s="18"/>
      <c r="BG314" s="18"/>
      <c r="BH314" s="18"/>
      <c r="BI314" s="18"/>
      <c r="BJ314" s="18"/>
      <c r="BK314" s="18"/>
      <c r="BL314" s="18"/>
      <c r="BM314" s="18"/>
      <c r="BN314" s="18"/>
    </row>
    <row r="315" spans="1:66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8"/>
      <c r="BB315" s="18"/>
      <c r="BC315" s="18"/>
      <c r="BD315" s="18"/>
      <c r="BE315" s="18"/>
      <c r="BF315" s="18"/>
      <c r="BG315" s="18"/>
      <c r="BH315" s="18"/>
      <c r="BI315" s="18"/>
      <c r="BJ315" s="18"/>
      <c r="BK315" s="18"/>
      <c r="BL315" s="18"/>
      <c r="BM315" s="18"/>
      <c r="BN315" s="18"/>
    </row>
    <row r="316" spans="1:66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8"/>
      <c r="BB316" s="18"/>
      <c r="BC316" s="18"/>
      <c r="BD316" s="18"/>
      <c r="BE316" s="18"/>
      <c r="BF316" s="18"/>
      <c r="BG316" s="18"/>
      <c r="BH316" s="18"/>
      <c r="BI316" s="18"/>
      <c r="BJ316" s="18"/>
      <c r="BK316" s="18"/>
      <c r="BL316" s="18"/>
      <c r="BM316" s="18"/>
      <c r="BN316" s="18"/>
    </row>
    <row r="317" spans="1:66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8"/>
      <c r="BB317" s="18"/>
      <c r="BC317" s="18"/>
      <c r="BD317" s="18"/>
      <c r="BE317" s="18"/>
      <c r="BF317" s="18"/>
      <c r="BG317" s="18"/>
      <c r="BH317" s="18"/>
      <c r="BI317" s="18"/>
      <c r="BJ317" s="18"/>
      <c r="BK317" s="18"/>
      <c r="BL317" s="18"/>
      <c r="BM317" s="18"/>
      <c r="BN317" s="18"/>
    </row>
    <row r="318" spans="1:66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8"/>
      <c r="BB318" s="18"/>
      <c r="BC318" s="18"/>
      <c r="BD318" s="18"/>
      <c r="BE318" s="18"/>
      <c r="BF318" s="18"/>
      <c r="BG318" s="18"/>
      <c r="BH318" s="18"/>
      <c r="BI318" s="18"/>
      <c r="BJ318" s="18"/>
      <c r="BK318" s="18"/>
      <c r="BL318" s="18"/>
      <c r="BM318" s="18"/>
      <c r="BN318" s="18"/>
    </row>
    <row r="319" spans="1:66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18"/>
      <c r="BM319" s="18"/>
      <c r="BN319" s="18"/>
    </row>
    <row r="320" spans="1:66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8"/>
      <c r="BB320" s="18"/>
      <c r="BC320" s="18"/>
      <c r="BD320" s="18"/>
      <c r="BE320" s="18"/>
      <c r="BF320" s="18"/>
      <c r="BG320" s="18"/>
      <c r="BH320" s="18"/>
      <c r="BI320" s="18"/>
      <c r="BJ320" s="18"/>
      <c r="BK320" s="18"/>
      <c r="BL320" s="18"/>
      <c r="BM320" s="18"/>
      <c r="BN320" s="18"/>
    </row>
    <row r="321" spans="1:66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8"/>
      <c r="BB321" s="18"/>
      <c r="BC321" s="18"/>
      <c r="BD321" s="18"/>
      <c r="BE321" s="18"/>
      <c r="BF321" s="18"/>
      <c r="BG321" s="18"/>
      <c r="BH321" s="18"/>
      <c r="BI321" s="18"/>
      <c r="BJ321" s="18"/>
      <c r="BK321" s="18"/>
      <c r="BL321" s="18"/>
      <c r="BM321" s="18"/>
      <c r="BN321" s="18"/>
    </row>
    <row r="322" spans="1:66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8"/>
      <c r="BB322" s="18"/>
      <c r="BC322" s="18"/>
      <c r="BD322" s="18"/>
      <c r="BE322" s="18"/>
      <c r="BF322" s="18"/>
      <c r="BG322" s="18"/>
      <c r="BH322" s="18"/>
      <c r="BI322" s="18"/>
      <c r="BJ322" s="18"/>
      <c r="BK322" s="18"/>
      <c r="BL322" s="18"/>
      <c r="BM322" s="18"/>
      <c r="BN322" s="18"/>
    </row>
    <row r="323" spans="1:66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8"/>
      <c r="BB323" s="18"/>
      <c r="BC323" s="18"/>
      <c r="BD323" s="18"/>
      <c r="BE323" s="18"/>
      <c r="BF323" s="18"/>
      <c r="BG323" s="18"/>
      <c r="BH323" s="18"/>
      <c r="BI323" s="18"/>
      <c r="BJ323" s="18"/>
      <c r="BK323" s="18"/>
      <c r="BL323" s="18"/>
      <c r="BM323" s="18"/>
      <c r="BN323" s="18"/>
    </row>
    <row r="324" spans="1:66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8"/>
      <c r="BB324" s="18"/>
      <c r="BC324" s="18"/>
      <c r="BD324" s="18"/>
      <c r="BE324" s="18"/>
      <c r="BF324" s="18"/>
      <c r="BG324" s="18"/>
      <c r="BH324" s="18"/>
      <c r="BI324" s="18"/>
      <c r="BJ324" s="18"/>
      <c r="BK324" s="18"/>
      <c r="BL324" s="18"/>
      <c r="BM324" s="18"/>
      <c r="BN324" s="18"/>
    </row>
    <row r="325" spans="1:66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8"/>
      <c r="BB325" s="18"/>
      <c r="BC325" s="18"/>
      <c r="BD325" s="18"/>
      <c r="BE325" s="18"/>
      <c r="BF325" s="18"/>
      <c r="BG325" s="18"/>
      <c r="BH325" s="18"/>
      <c r="BI325" s="18"/>
      <c r="BJ325" s="18"/>
      <c r="BK325" s="18"/>
      <c r="BL325" s="18"/>
      <c r="BM325" s="18"/>
      <c r="BN325" s="18"/>
    </row>
    <row r="326" spans="1:66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8"/>
      <c r="BB326" s="18"/>
      <c r="BC326" s="18"/>
      <c r="BD326" s="18"/>
      <c r="BE326" s="18"/>
      <c r="BF326" s="18"/>
      <c r="BG326" s="18"/>
      <c r="BH326" s="18"/>
      <c r="BI326" s="18"/>
      <c r="BJ326" s="18"/>
      <c r="BK326" s="18"/>
      <c r="BL326" s="18"/>
      <c r="BM326" s="18"/>
      <c r="BN326" s="18"/>
    </row>
    <row r="327" spans="1:66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8"/>
      <c r="BB327" s="18"/>
      <c r="BC327" s="18"/>
      <c r="BD327" s="18"/>
      <c r="BE327" s="18"/>
      <c r="BF327" s="18"/>
      <c r="BG327" s="18"/>
      <c r="BH327" s="18"/>
      <c r="BI327" s="18"/>
      <c r="BJ327" s="18"/>
      <c r="BK327" s="18"/>
      <c r="BL327" s="18"/>
      <c r="BM327" s="18"/>
      <c r="BN327" s="18"/>
    </row>
    <row r="328" spans="1:66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8"/>
      <c r="BB328" s="18"/>
      <c r="BC328" s="18"/>
      <c r="BD328" s="18"/>
      <c r="BE328" s="18"/>
      <c r="BF328" s="18"/>
      <c r="BG328" s="18"/>
      <c r="BH328" s="18"/>
      <c r="BI328" s="18"/>
      <c r="BJ328" s="18"/>
      <c r="BK328" s="18"/>
      <c r="BL328" s="18"/>
      <c r="BM328" s="18"/>
      <c r="BN328" s="18"/>
    </row>
    <row r="329" spans="1:66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8"/>
      <c r="BB329" s="18"/>
      <c r="BC329" s="18"/>
      <c r="BD329" s="18"/>
      <c r="BE329" s="18"/>
      <c r="BF329" s="18"/>
      <c r="BG329" s="18"/>
      <c r="BH329" s="18"/>
      <c r="BI329" s="18"/>
      <c r="BJ329" s="18"/>
      <c r="BK329" s="18"/>
      <c r="BL329" s="18"/>
      <c r="BM329" s="18"/>
      <c r="BN329" s="18"/>
    </row>
    <row r="330" spans="1:66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8"/>
      <c r="BB330" s="18"/>
      <c r="BC330" s="18"/>
      <c r="BD330" s="18"/>
      <c r="BE330" s="18"/>
      <c r="BF330" s="18"/>
      <c r="BG330" s="18"/>
      <c r="BH330" s="18"/>
      <c r="BI330" s="18"/>
      <c r="BJ330" s="18"/>
      <c r="BK330" s="18"/>
      <c r="BL330" s="18"/>
      <c r="BM330" s="18"/>
      <c r="BN330" s="18"/>
    </row>
    <row r="331" spans="1:66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8"/>
      <c r="BB331" s="18"/>
      <c r="BC331" s="18"/>
      <c r="BD331" s="18"/>
      <c r="BE331" s="18"/>
      <c r="BF331" s="18"/>
      <c r="BG331" s="18"/>
      <c r="BH331" s="18"/>
      <c r="BI331" s="18"/>
      <c r="BJ331" s="18"/>
      <c r="BK331" s="18"/>
      <c r="BL331" s="18"/>
      <c r="BM331" s="18"/>
      <c r="BN331" s="18"/>
    </row>
    <row r="332" spans="1:66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8"/>
      <c r="BB332" s="18"/>
      <c r="BC332" s="18"/>
      <c r="BD332" s="18"/>
      <c r="BE332" s="18"/>
      <c r="BF332" s="18"/>
      <c r="BG332" s="18"/>
      <c r="BH332" s="18"/>
      <c r="BI332" s="18"/>
      <c r="BJ332" s="18"/>
      <c r="BK332" s="18"/>
      <c r="BL332" s="18"/>
      <c r="BM332" s="18"/>
      <c r="BN332" s="18"/>
    </row>
    <row r="333" spans="1:66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8"/>
      <c r="BB333" s="18"/>
      <c r="BC333" s="18"/>
      <c r="BD333" s="18"/>
      <c r="BE333" s="18"/>
      <c r="BF333" s="18"/>
      <c r="BG333" s="18"/>
      <c r="BH333" s="18"/>
      <c r="BI333" s="18"/>
      <c r="BJ333" s="18"/>
      <c r="BK333" s="18"/>
      <c r="BL333" s="18"/>
      <c r="BM333" s="18"/>
      <c r="BN333" s="18"/>
    </row>
    <row r="334" spans="1:66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8"/>
      <c r="BB334" s="18"/>
      <c r="BC334" s="18"/>
      <c r="BD334" s="18"/>
      <c r="BE334" s="18"/>
      <c r="BF334" s="18"/>
      <c r="BG334" s="18"/>
      <c r="BH334" s="18"/>
      <c r="BI334" s="18"/>
      <c r="BJ334" s="18"/>
      <c r="BK334" s="18"/>
      <c r="BL334" s="18"/>
      <c r="BM334" s="18"/>
      <c r="BN334" s="18"/>
    </row>
    <row r="335" spans="1:66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  <c r="BH335" s="18"/>
      <c r="BI335" s="18"/>
      <c r="BJ335" s="18"/>
      <c r="BK335" s="18"/>
      <c r="BL335" s="18"/>
      <c r="BM335" s="18"/>
      <c r="BN335" s="18"/>
    </row>
    <row r="336" spans="1:66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18"/>
      <c r="BF336" s="18"/>
      <c r="BG336" s="18"/>
      <c r="BH336" s="18"/>
      <c r="BI336" s="18"/>
      <c r="BJ336" s="18"/>
      <c r="BK336" s="18"/>
      <c r="BL336" s="18"/>
      <c r="BM336" s="18"/>
      <c r="BN336" s="18"/>
    </row>
    <row r="337" spans="1:66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8"/>
      <c r="BB337" s="18"/>
      <c r="BC337" s="18"/>
      <c r="BD337" s="18"/>
      <c r="BE337" s="18"/>
      <c r="BF337" s="18"/>
      <c r="BG337" s="18"/>
      <c r="BH337" s="18"/>
      <c r="BI337" s="18"/>
      <c r="BJ337" s="18"/>
      <c r="BK337" s="18"/>
      <c r="BL337" s="18"/>
      <c r="BM337" s="18"/>
      <c r="BN337" s="18"/>
    </row>
    <row r="338" spans="1:66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8"/>
      <c r="BB338" s="18"/>
      <c r="BC338" s="18"/>
      <c r="BD338" s="18"/>
      <c r="BE338" s="18"/>
      <c r="BF338" s="18"/>
      <c r="BG338" s="18"/>
      <c r="BH338" s="18"/>
      <c r="BI338" s="18"/>
      <c r="BJ338" s="18"/>
      <c r="BK338" s="18"/>
      <c r="BL338" s="18"/>
      <c r="BM338" s="18"/>
      <c r="BN338" s="18"/>
    </row>
    <row r="339" spans="1:66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8"/>
      <c r="BB339" s="18"/>
      <c r="BC339" s="18"/>
      <c r="BD339" s="18"/>
      <c r="BE339" s="18"/>
      <c r="BF339" s="18"/>
      <c r="BG339" s="18"/>
      <c r="BH339" s="18"/>
      <c r="BI339" s="18"/>
      <c r="BJ339" s="18"/>
      <c r="BK339" s="18"/>
      <c r="BL339" s="18"/>
      <c r="BM339" s="18"/>
      <c r="BN339" s="18"/>
    </row>
    <row r="340" spans="1:66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8"/>
      <c r="BB340" s="18"/>
      <c r="BC340" s="18"/>
      <c r="BD340" s="18"/>
      <c r="BE340" s="18"/>
      <c r="BF340" s="18"/>
      <c r="BG340" s="18"/>
      <c r="BH340" s="18"/>
      <c r="BI340" s="18"/>
      <c r="BJ340" s="18"/>
      <c r="BK340" s="18"/>
      <c r="BL340" s="18"/>
      <c r="BM340" s="18"/>
      <c r="BN340" s="18"/>
    </row>
    <row r="341" spans="1:66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  <c r="BH341" s="18"/>
      <c r="BI341" s="18"/>
      <c r="BJ341" s="18"/>
      <c r="BK341" s="18"/>
      <c r="BL341" s="18"/>
      <c r="BM341" s="18"/>
      <c r="BN341" s="18"/>
    </row>
    <row r="342" spans="1:66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/>
      <c r="BH342" s="18"/>
      <c r="BI342" s="18"/>
      <c r="BJ342" s="18"/>
      <c r="BK342" s="18"/>
      <c r="BL342" s="18"/>
      <c r="BM342" s="18"/>
      <c r="BN342" s="18"/>
    </row>
    <row r="343" spans="1:66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/>
      <c r="BH343" s="18"/>
      <c r="BI343" s="18"/>
      <c r="BJ343" s="18"/>
      <c r="BK343" s="18"/>
      <c r="BL343" s="18"/>
      <c r="BM343" s="18"/>
      <c r="BN343" s="18"/>
    </row>
    <row r="344" spans="1:66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  <c r="BH344" s="18"/>
      <c r="BI344" s="18"/>
      <c r="BJ344" s="18"/>
      <c r="BK344" s="18"/>
      <c r="BL344" s="18"/>
      <c r="BM344" s="18"/>
      <c r="BN344" s="18"/>
    </row>
    <row r="345" spans="1:66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8"/>
      <c r="BB345" s="18"/>
      <c r="BC345" s="18"/>
      <c r="BD345" s="18"/>
      <c r="BE345" s="18"/>
      <c r="BF345" s="18"/>
      <c r="BG345" s="18"/>
      <c r="BH345" s="18"/>
      <c r="BI345" s="18"/>
      <c r="BJ345" s="18"/>
      <c r="BK345" s="18"/>
      <c r="BL345" s="18"/>
      <c r="BM345" s="18"/>
      <c r="BN345" s="18"/>
    </row>
    <row r="346" spans="1:66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8"/>
      <c r="BB346" s="18"/>
      <c r="BC346" s="18"/>
      <c r="BD346" s="18"/>
      <c r="BE346" s="18"/>
      <c r="BF346" s="18"/>
      <c r="BG346" s="18"/>
      <c r="BH346" s="18"/>
      <c r="BI346" s="18"/>
      <c r="BJ346" s="18"/>
      <c r="BK346" s="18"/>
      <c r="BL346" s="18"/>
      <c r="BM346" s="18"/>
      <c r="BN346" s="18"/>
    </row>
    <row r="347" spans="1:66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8"/>
      <c r="BB347" s="18"/>
      <c r="BC347" s="18"/>
      <c r="BD347" s="18"/>
      <c r="BE347" s="18"/>
      <c r="BF347" s="18"/>
      <c r="BG347" s="18"/>
      <c r="BH347" s="18"/>
      <c r="BI347" s="18"/>
      <c r="BJ347" s="18"/>
      <c r="BK347" s="18"/>
      <c r="BL347" s="18"/>
      <c r="BM347" s="18"/>
      <c r="BN347" s="18"/>
    </row>
    <row r="348" spans="1:66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8"/>
      <c r="BB348" s="18"/>
      <c r="BC348" s="18"/>
      <c r="BD348" s="18"/>
      <c r="BE348" s="18"/>
      <c r="BF348" s="18"/>
      <c r="BG348" s="18"/>
      <c r="BH348" s="18"/>
      <c r="BI348" s="18"/>
      <c r="BJ348" s="18"/>
      <c r="BK348" s="18"/>
      <c r="BL348" s="18"/>
      <c r="BM348" s="18"/>
      <c r="BN348" s="18"/>
    </row>
    <row r="349" spans="1:66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8"/>
      <c r="BB349" s="18"/>
      <c r="BC349" s="18"/>
      <c r="BD349" s="18"/>
      <c r="BE349" s="18"/>
      <c r="BF349" s="18"/>
      <c r="BG349" s="18"/>
      <c r="BH349" s="18"/>
      <c r="BI349" s="18"/>
      <c r="BJ349" s="18"/>
      <c r="BK349" s="18"/>
      <c r="BL349" s="18"/>
      <c r="BM349" s="18"/>
      <c r="BN349" s="18"/>
    </row>
    <row r="350" spans="1:66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  <c r="BI350" s="18"/>
      <c r="BJ350" s="18"/>
      <c r="BK350" s="18"/>
      <c r="BL350" s="18"/>
      <c r="BM350" s="18"/>
      <c r="BN350" s="18"/>
    </row>
    <row r="351" spans="1:66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8"/>
      <c r="BB351" s="18"/>
      <c r="BC351" s="18"/>
      <c r="BD351" s="18"/>
      <c r="BE351" s="18"/>
      <c r="BF351" s="18"/>
      <c r="BG351" s="18"/>
      <c r="BH351" s="18"/>
      <c r="BI351" s="18"/>
      <c r="BJ351" s="18"/>
      <c r="BK351" s="18"/>
      <c r="BL351" s="18"/>
      <c r="BM351" s="18"/>
      <c r="BN351" s="18"/>
    </row>
    <row r="352" spans="1:66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8"/>
      <c r="BB352" s="18"/>
      <c r="BC352" s="18"/>
      <c r="BD352" s="18"/>
      <c r="BE352" s="18"/>
      <c r="BF352" s="18"/>
      <c r="BG352" s="18"/>
      <c r="BH352" s="18"/>
      <c r="BI352" s="18"/>
      <c r="BJ352" s="18"/>
      <c r="BK352" s="18"/>
      <c r="BL352" s="18"/>
      <c r="BM352" s="18"/>
      <c r="BN352" s="18"/>
    </row>
    <row r="353" spans="1:66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8"/>
      <c r="BB353" s="18"/>
      <c r="BC353" s="18"/>
      <c r="BD353" s="18"/>
      <c r="BE353" s="18"/>
      <c r="BF353" s="18"/>
      <c r="BG353" s="18"/>
      <c r="BH353" s="18"/>
      <c r="BI353" s="18"/>
      <c r="BJ353" s="18"/>
      <c r="BK353" s="18"/>
      <c r="BL353" s="18"/>
      <c r="BM353" s="18"/>
      <c r="BN353" s="18"/>
    </row>
    <row r="354" spans="1:66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8"/>
      <c r="BB354" s="18"/>
      <c r="BC354" s="18"/>
      <c r="BD354" s="18"/>
      <c r="BE354" s="18"/>
      <c r="BF354" s="18"/>
      <c r="BG354" s="18"/>
      <c r="BH354" s="18"/>
      <c r="BI354" s="18"/>
      <c r="BJ354" s="18"/>
      <c r="BK354" s="18"/>
      <c r="BL354" s="18"/>
      <c r="BM354" s="18"/>
      <c r="BN354" s="18"/>
    </row>
    <row r="355" spans="1:66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8"/>
      <c r="BB355" s="18"/>
      <c r="BC355" s="18"/>
      <c r="BD355" s="18"/>
      <c r="BE355" s="18"/>
      <c r="BF355" s="18"/>
      <c r="BG355" s="18"/>
      <c r="BH355" s="18"/>
      <c r="BI355" s="18"/>
      <c r="BJ355" s="18"/>
      <c r="BK355" s="18"/>
      <c r="BL355" s="18"/>
      <c r="BM355" s="18"/>
      <c r="BN355" s="18"/>
    </row>
    <row r="356" spans="1:66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8"/>
      <c r="BB356" s="18"/>
      <c r="BC356" s="18"/>
      <c r="BD356" s="18"/>
      <c r="BE356" s="18"/>
      <c r="BF356" s="18"/>
      <c r="BG356" s="18"/>
      <c r="BH356" s="18"/>
      <c r="BI356" s="18"/>
      <c r="BJ356" s="18"/>
      <c r="BK356" s="18"/>
      <c r="BL356" s="18"/>
      <c r="BM356" s="18"/>
      <c r="BN356" s="18"/>
    </row>
    <row r="357" spans="1:66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8"/>
      <c r="BB357" s="18"/>
      <c r="BC357" s="18"/>
      <c r="BD357" s="18"/>
      <c r="BE357" s="18"/>
      <c r="BF357" s="18"/>
      <c r="BG357" s="18"/>
      <c r="BH357" s="18"/>
      <c r="BI357" s="18"/>
      <c r="BJ357" s="18"/>
      <c r="BK357" s="18"/>
      <c r="BL357" s="18"/>
      <c r="BM357" s="18"/>
      <c r="BN357" s="18"/>
    </row>
    <row r="358" spans="1:66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8"/>
      <c r="BB358" s="18"/>
      <c r="BC358" s="18"/>
      <c r="BD358" s="18"/>
      <c r="BE358" s="18"/>
      <c r="BF358" s="18"/>
      <c r="BG358" s="18"/>
      <c r="BH358" s="18"/>
      <c r="BI358" s="18"/>
      <c r="BJ358" s="18"/>
      <c r="BK358" s="18"/>
      <c r="BL358" s="18"/>
      <c r="BM358" s="18"/>
      <c r="BN358" s="18"/>
    </row>
    <row r="359" spans="1:66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8"/>
      <c r="BB359" s="18"/>
      <c r="BC359" s="18"/>
      <c r="BD359" s="18"/>
      <c r="BE359" s="18"/>
      <c r="BF359" s="18"/>
      <c r="BG359" s="18"/>
      <c r="BH359" s="18"/>
      <c r="BI359" s="18"/>
      <c r="BJ359" s="18"/>
      <c r="BK359" s="18"/>
      <c r="BL359" s="18"/>
      <c r="BM359" s="18"/>
      <c r="BN359" s="18"/>
    </row>
    <row r="360" spans="1:66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8"/>
      <c r="BB360" s="18"/>
      <c r="BC360" s="18"/>
      <c r="BD360" s="18"/>
      <c r="BE360" s="18"/>
      <c r="BF360" s="18"/>
      <c r="BG360" s="18"/>
      <c r="BH360" s="18"/>
      <c r="BI360" s="18"/>
      <c r="BJ360" s="18"/>
      <c r="BK360" s="18"/>
      <c r="BL360" s="18"/>
      <c r="BM360" s="18"/>
      <c r="BN360" s="18"/>
    </row>
    <row r="361" spans="1:66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8"/>
      <c r="BB361" s="18"/>
      <c r="BC361" s="18"/>
      <c r="BD361" s="18"/>
      <c r="BE361" s="18"/>
      <c r="BF361" s="18"/>
      <c r="BG361" s="18"/>
      <c r="BH361" s="18"/>
      <c r="BI361" s="18"/>
      <c r="BJ361" s="18"/>
      <c r="BK361" s="18"/>
      <c r="BL361" s="18"/>
      <c r="BM361" s="18"/>
      <c r="BN361" s="18"/>
    </row>
    <row r="362" spans="1:66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8"/>
      <c r="BB362" s="18"/>
      <c r="BC362" s="18"/>
      <c r="BD362" s="18"/>
      <c r="BE362" s="18"/>
      <c r="BF362" s="18"/>
      <c r="BG362" s="18"/>
      <c r="BH362" s="18"/>
      <c r="BI362" s="18"/>
      <c r="BJ362" s="18"/>
      <c r="BK362" s="18"/>
      <c r="BL362" s="18"/>
      <c r="BM362" s="18"/>
      <c r="BN362" s="18"/>
    </row>
    <row r="363" spans="1:66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8"/>
      <c r="BB363" s="18"/>
      <c r="BC363" s="18"/>
      <c r="BD363" s="18"/>
      <c r="BE363" s="18"/>
      <c r="BF363" s="18"/>
      <c r="BG363" s="18"/>
      <c r="BH363" s="18"/>
      <c r="BI363" s="18"/>
      <c r="BJ363" s="18"/>
      <c r="BK363" s="18"/>
      <c r="BL363" s="18"/>
      <c r="BM363" s="18"/>
      <c r="BN363" s="18"/>
    </row>
    <row r="364" spans="1:66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8"/>
      <c r="BB364" s="18"/>
      <c r="BC364" s="18"/>
      <c r="BD364" s="18"/>
      <c r="BE364" s="18"/>
      <c r="BF364" s="18"/>
      <c r="BG364" s="18"/>
      <c r="BH364" s="18"/>
      <c r="BI364" s="18"/>
      <c r="BJ364" s="18"/>
      <c r="BK364" s="18"/>
      <c r="BL364" s="18"/>
      <c r="BM364" s="18"/>
      <c r="BN364" s="18"/>
    </row>
    <row r="365" spans="1:66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8"/>
      <c r="BB365" s="18"/>
      <c r="BC365" s="18"/>
      <c r="BD365" s="18"/>
      <c r="BE365" s="18"/>
      <c r="BF365" s="18"/>
      <c r="BG365" s="18"/>
      <c r="BH365" s="18"/>
      <c r="BI365" s="18"/>
      <c r="BJ365" s="18"/>
      <c r="BK365" s="18"/>
      <c r="BL365" s="18"/>
      <c r="BM365" s="18"/>
      <c r="BN365" s="18"/>
    </row>
    <row r="366" spans="1:66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8"/>
      <c r="BB366" s="18"/>
      <c r="BC366" s="18"/>
      <c r="BD366" s="18"/>
      <c r="BE366" s="18"/>
      <c r="BF366" s="18"/>
      <c r="BG366" s="18"/>
      <c r="BH366" s="18"/>
      <c r="BI366" s="18"/>
      <c r="BJ366" s="18"/>
      <c r="BK366" s="18"/>
      <c r="BL366" s="18"/>
      <c r="BM366" s="18"/>
      <c r="BN366" s="18"/>
    </row>
    <row r="367" spans="1:66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8"/>
      <c r="BB367" s="18"/>
      <c r="BC367" s="18"/>
      <c r="BD367" s="18"/>
      <c r="BE367" s="18"/>
      <c r="BF367" s="18"/>
      <c r="BG367" s="18"/>
      <c r="BH367" s="18"/>
      <c r="BI367" s="18"/>
      <c r="BJ367" s="18"/>
      <c r="BK367" s="18"/>
      <c r="BL367" s="18"/>
      <c r="BM367" s="18"/>
      <c r="BN367" s="18"/>
    </row>
    <row r="368" spans="1:66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8"/>
      <c r="BB368" s="18"/>
      <c r="BC368" s="18"/>
      <c r="BD368" s="18"/>
      <c r="BE368" s="18"/>
      <c r="BF368" s="18"/>
      <c r="BG368" s="18"/>
      <c r="BH368" s="18"/>
      <c r="BI368" s="18"/>
      <c r="BJ368" s="18"/>
      <c r="BK368" s="18"/>
      <c r="BL368" s="18"/>
      <c r="BM368" s="18"/>
      <c r="BN368" s="18"/>
    </row>
    <row r="369" spans="1:66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  <c r="BA369" s="18"/>
      <c r="BB369" s="18"/>
      <c r="BC369" s="18"/>
      <c r="BD369" s="18"/>
      <c r="BE369" s="18"/>
      <c r="BF369" s="18"/>
      <c r="BG369" s="18"/>
      <c r="BH369" s="18"/>
      <c r="BI369" s="18"/>
      <c r="BJ369" s="18"/>
      <c r="BK369" s="18"/>
      <c r="BL369" s="18"/>
      <c r="BM369" s="18"/>
      <c r="BN369" s="18"/>
    </row>
    <row r="370" spans="1:66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  <c r="BA370" s="18"/>
      <c r="BB370" s="18"/>
      <c r="BC370" s="18"/>
      <c r="BD370" s="18"/>
      <c r="BE370" s="18"/>
      <c r="BF370" s="18"/>
      <c r="BG370" s="18"/>
      <c r="BH370" s="18"/>
      <c r="BI370" s="18"/>
      <c r="BJ370" s="18"/>
      <c r="BK370" s="18"/>
      <c r="BL370" s="18"/>
      <c r="BM370" s="18"/>
      <c r="BN370" s="18"/>
    </row>
    <row r="371" spans="1:66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8"/>
      <c r="BB371" s="18"/>
      <c r="BC371" s="18"/>
      <c r="BD371" s="18"/>
      <c r="BE371" s="18"/>
      <c r="BF371" s="18"/>
      <c r="BG371" s="18"/>
      <c r="BH371" s="18"/>
      <c r="BI371" s="18"/>
      <c r="BJ371" s="18"/>
      <c r="BK371" s="18"/>
      <c r="BL371" s="18"/>
      <c r="BM371" s="18"/>
      <c r="BN371" s="18"/>
    </row>
    <row r="372" spans="1:66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  <c r="BA372" s="18"/>
      <c r="BB372" s="18"/>
      <c r="BC372" s="18"/>
      <c r="BD372" s="18"/>
      <c r="BE372" s="18"/>
      <c r="BF372" s="18"/>
      <c r="BG372" s="18"/>
      <c r="BH372" s="18"/>
      <c r="BI372" s="18"/>
      <c r="BJ372" s="18"/>
      <c r="BK372" s="18"/>
      <c r="BL372" s="18"/>
      <c r="BM372" s="18"/>
      <c r="BN372" s="18"/>
    </row>
    <row r="373" spans="1:66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  <c r="BA373" s="18"/>
      <c r="BB373" s="18"/>
      <c r="BC373" s="18"/>
      <c r="BD373" s="18"/>
      <c r="BE373" s="18"/>
      <c r="BF373" s="18"/>
      <c r="BG373" s="18"/>
      <c r="BH373" s="18"/>
      <c r="BI373" s="18"/>
      <c r="BJ373" s="18"/>
      <c r="BK373" s="18"/>
      <c r="BL373" s="18"/>
      <c r="BM373" s="18"/>
      <c r="BN373" s="18"/>
    </row>
    <row r="374" spans="1:66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  <c r="BA374" s="18"/>
      <c r="BB374" s="18"/>
      <c r="BC374" s="18"/>
      <c r="BD374" s="18"/>
      <c r="BE374" s="18"/>
      <c r="BF374" s="18"/>
      <c r="BG374" s="18"/>
      <c r="BH374" s="18"/>
      <c r="BI374" s="18"/>
      <c r="BJ374" s="18"/>
      <c r="BK374" s="18"/>
      <c r="BL374" s="18"/>
      <c r="BM374" s="18"/>
      <c r="BN374" s="18"/>
    </row>
    <row r="375" spans="1:66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8"/>
      <c r="BB375" s="18"/>
      <c r="BC375" s="18"/>
      <c r="BD375" s="18"/>
      <c r="BE375" s="18"/>
      <c r="BF375" s="18"/>
      <c r="BG375" s="18"/>
      <c r="BH375" s="18"/>
      <c r="BI375" s="18"/>
      <c r="BJ375" s="18"/>
      <c r="BK375" s="18"/>
      <c r="BL375" s="18"/>
      <c r="BM375" s="18"/>
      <c r="BN375" s="18"/>
    </row>
    <row r="376" spans="1:66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8"/>
      <c r="BB376" s="18"/>
      <c r="BC376" s="18"/>
      <c r="BD376" s="18"/>
      <c r="BE376" s="18"/>
      <c r="BF376" s="18"/>
      <c r="BG376" s="18"/>
      <c r="BH376" s="18"/>
      <c r="BI376" s="18"/>
      <c r="BJ376" s="18"/>
      <c r="BK376" s="18"/>
      <c r="BL376" s="18"/>
      <c r="BM376" s="18"/>
      <c r="BN376" s="18"/>
    </row>
    <row r="377" spans="1:66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8"/>
      <c r="BB377" s="18"/>
      <c r="BC377" s="18"/>
      <c r="BD377" s="18"/>
      <c r="BE377" s="18"/>
      <c r="BF377" s="18"/>
      <c r="BG377" s="18"/>
      <c r="BH377" s="18"/>
      <c r="BI377" s="18"/>
      <c r="BJ377" s="18"/>
      <c r="BK377" s="18"/>
      <c r="BL377" s="18"/>
      <c r="BM377" s="18"/>
      <c r="BN377" s="18"/>
    </row>
    <row r="378" spans="1:66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  <c r="BA378" s="18"/>
      <c r="BB378" s="18"/>
      <c r="BC378" s="18"/>
      <c r="BD378" s="18"/>
      <c r="BE378" s="18"/>
      <c r="BF378" s="18"/>
      <c r="BG378" s="18"/>
      <c r="BH378" s="18"/>
      <c r="BI378" s="18"/>
      <c r="BJ378" s="18"/>
      <c r="BK378" s="18"/>
      <c r="BL378" s="18"/>
      <c r="BM378" s="18"/>
      <c r="BN378" s="18"/>
    </row>
    <row r="379" spans="1:66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  <c r="BA379" s="18"/>
      <c r="BB379" s="18"/>
      <c r="BC379" s="18"/>
      <c r="BD379" s="18"/>
      <c r="BE379" s="18"/>
      <c r="BF379" s="18"/>
      <c r="BG379" s="18"/>
      <c r="BH379" s="18"/>
      <c r="BI379" s="18"/>
      <c r="BJ379" s="18"/>
      <c r="BK379" s="18"/>
      <c r="BL379" s="18"/>
      <c r="BM379" s="18"/>
      <c r="BN379" s="18"/>
    </row>
    <row r="380" spans="1:66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  <c r="BA380" s="18"/>
      <c r="BB380" s="18"/>
      <c r="BC380" s="18"/>
      <c r="BD380" s="18"/>
      <c r="BE380" s="18"/>
      <c r="BF380" s="18"/>
      <c r="BG380" s="18"/>
      <c r="BH380" s="18"/>
      <c r="BI380" s="18"/>
      <c r="BJ380" s="18"/>
      <c r="BK380" s="18"/>
      <c r="BL380" s="18"/>
      <c r="BM380" s="18"/>
      <c r="BN380" s="18"/>
    </row>
    <row r="381" spans="1:66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  <c r="BA381" s="18"/>
      <c r="BB381" s="18"/>
      <c r="BC381" s="18"/>
      <c r="BD381" s="18"/>
      <c r="BE381" s="18"/>
      <c r="BF381" s="18"/>
      <c r="BG381" s="18"/>
      <c r="BH381" s="18"/>
      <c r="BI381" s="18"/>
      <c r="BJ381" s="18"/>
      <c r="BK381" s="18"/>
      <c r="BL381" s="18"/>
      <c r="BM381" s="18"/>
      <c r="BN381" s="18"/>
    </row>
    <row r="382" spans="1:66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8"/>
      <c r="BB382" s="18"/>
      <c r="BC382" s="18"/>
      <c r="BD382" s="18"/>
      <c r="BE382" s="18"/>
      <c r="BF382" s="18"/>
      <c r="BG382" s="18"/>
      <c r="BH382" s="18"/>
      <c r="BI382" s="18"/>
      <c r="BJ382" s="18"/>
      <c r="BK382" s="18"/>
      <c r="BL382" s="18"/>
      <c r="BM382" s="18"/>
      <c r="BN382" s="18"/>
    </row>
    <row r="383" spans="1:66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  <c r="BA383" s="18"/>
      <c r="BB383" s="18"/>
      <c r="BC383" s="18"/>
      <c r="BD383" s="18"/>
      <c r="BE383" s="18"/>
      <c r="BF383" s="18"/>
      <c r="BG383" s="18"/>
      <c r="BH383" s="18"/>
      <c r="BI383" s="18"/>
      <c r="BJ383" s="18"/>
      <c r="BK383" s="18"/>
      <c r="BL383" s="18"/>
      <c r="BM383" s="18"/>
      <c r="BN383" s="18"/>
    </row>
    <row r="384" spans="1:66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8"/>
      <c r="AZ384" s="18"/>
      <c r="BA384" s="18"/>
      <c r="BB384" s="18"/>
      <c r="BC384" s="18"/>
      <c r="BD384" s="18"/>
      <c r="BE384" s="18"/>
      <c r="BF384" s="18"/>
      <c r="BG384" s="18"/>
      <c r="BH384" s="18"/>
      <c r="BI384" s="18"/>
      <c r="BJ384" s="18"/>
      <c r="BK384" s="18"/>
      <c r="BL384" s="18"/>
      <c r="BM384" s="18"/>
      <c r="BN384" s="18"/>
    </row>
    <row r="385" spans="1:66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  <c r="BA385" s="18"/>
      <c r="BB385" s="18"/>
      <c r="BC385" s="18"/>
      <c r="BD385" s="18"/>
      <c r="BE385" s="18"/>
      <c r="BF385" s="18"/>
      <c r="BG385" s="18"/>
      <c r="BH385" s="18"/>
      <c r="BI385" s="18"/>
      <c r="BJ385" s="18"/>
      <c r="BK385" s="18"/>
      <c r="BL385" s="18"/>
      <c r="BM385" s="18"/>
      <c r="BN385" s="18"/>
    </row>
    <row r="386" spans="1:66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  <c r="BA386" s="18"/>
      <c r="BB386" s="18"/>
      <c r="BC386" s="18"/>
      <c r="BD386" s="18"/>
      <c r="BE386" s="18"/>
      <c r="BF386" s="18"/>
      <c r="BG386" s="18"/>
      <c r="BH386" s="18"/>
      <c r="BI386" s="18"/>
      <c r="BJ386" s="18"/>
      <c r="BK386" s="18"/>
      <c r="BL386" s="18"/>
      <c r="BM386" s="18"/>
      <c r="BN386" s="18"/>
    </row>
    <row r="387" spans="1:66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8"/>
      <c r="BB387" s="18"/>
      <c r="BC387" s="18"/>
      <c r="BD387" s="18"/>
      <c r="BE387" s="18"/>
      <c r="BF387" s="18"/>
      <c r="BG387" s="18"/>
      <c r="BH387" s="18"/>
      <c r="BI387" s="18"/>
      <c r="BJ387" s="18"/>
      <c r="BK387" s="18"/>
      <c r="BL387" s="18"/>
      <c r="BM387" s="18"/>
      <c r="BN387" s="18"/>
    </row>
    <row r="388" spans="1:66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  <c r="BA388" s="18"/>
      <c r="BB388" s="18"/>
      <c r="BC388" s="18"/>
      <c r="BD388" s="18"/>
      <c r="BE388" s="18"/>
      <c r="BF388" s="18"/>
      <c r="BG388" s="18"/>
      <c r="BH388" s="18"/>
      <c r="BI388" s="18"/>
      <c r="BJ388" s="18"/>
      <c r="BK388" s="18"/>
      <c r="BL388" s="18"/>
      <c r="BM388" s="18"/>
      <c r="BN388" s="18"/>
    </row>
    <row r="389" spans="1:66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8"/>
      <c r="BB389" s="18"/>
      <c r="BC389" s="18"/>
      <c r="BD389" s="18"/>
      <c r="BE389" s="18"/>
      <c r="BF389" s="18"/>
      <c r="BG389" s="18"/>
      <c r="BH389" s="18"/>
      <c r="BI389" s="18"/>
      <c r="BJ389" s="18"/>
      <c r="BK389" s="18"/>
      <c r="BL389" s="18"/>
      <c r="BM389" s="18"/>
      <c r="BN389" s="18"/>
    </row>
    <row r="390" spans="1:66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A390" s="18"/>
      <c r="BB390" s="18"/>
      <c r="BC390" s="18"/>
      <c r="BD390" s="18"/>
      <c r="BE390" s="18"/>
      <c r="BF390" s="18"/>
      <c r="BG390" s="18"/>
      <c r="BH390" s="18"/>
      <c r="BI390" s="18"/>
      <c r="BJ390" s="18"/>
      <c r="BK390" s="18"/>
      <c r="BL390" s="18"/>
      <c r="BM390" s="18"/>
      <c r="BN390" s="18"/>
    </row>
    <row r="391" spans="1:66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A391" s="18"/>
      <c r="BB391" s="18"/>
      <c r="BC391" s="18"/>
      <c r="BD391" s="18"/>
      <c r="BE391" s="18"/>
      <c r="BF391" s="18"/>
      <c r="BG391" s="18"/>
      <c r="BH391" s="18"/>
      <c r="BI391" s="18"/>
      <c r="BJ391" s="18"/>
      <c r="BK391" s="18"/>
      <c r="BL391" s="18"/>
      <c r="BM391" s="18"/>
      <c r="BN391" s="18"/>
    </row>
    <row r="392" spans="1:66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A392" s="18"/>
      <c r="BB392" s="18"/>
      <c r="BC392" s="18"/>
      <c r="BD392" s="18"/>
      <c r="BE392" s="18"/>
      <c r="BF392" s="18"/>
      <c r="BG392" s="18"/>
      <c r="BH392" s="18"/>
      <c r="BI392" s="18"/>
      <c r="BJ392" s="18"/>
      <c r="BK392" s="18"/>
      <c r="BL392" s="18"/>
      <c r="BM392" s="18"/>
      <c r="BN392" s="18"/>
    </row>
    <row r="393" spans="1:66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8"/>
      <c r="BB393" s="18"/>
      <c r="BC393" s="18"/>
      <c r="BD393" s="18"/>
      <c r="BE393" s="18"/>
      <c r="BF393" s="18"/>
      <c r="BG393" s="18"/>
      <c r="BH393" s="18"/>
      <c r="BI393" s="18"/>
      <c r="BJ393" s="18"/>
      <c r="BK393" s="18"/>
      <c r="BL393" s="18"/>
      <c r="BM393" s="18"/>
      <c r="BN393" s="18"/>
    </row>
    <row r="394" spans="1:66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A394" s="18"/>
      <c r="BB394" s="18"/>
      <c r="BC394" s="18"/>
      <c r="BD394" s="18"/>
      <c r="BE394" s="18"/>
      <c r="BF394" s="18"/>
      <c r="BG394" s="18"/>
      <c r="BH394" s="18"/>
      <c r="BI394" s="18"/>
      <c r="BJ394" s="18"/>
      <c r="BK394" s="18"/>
      <c r="BL394" s="18"/>
      <c r="BM394" s="18"/>
      <c r="BN394" s="18"/>
    </row>
    <row r="395" spans="1:66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A395" s="18"/>
      <c r="BB395" s="18"/>
      <c r="BC395" s="18"/>
      <c r="BD395" s="18"/>
      <c r="BE395" s="18"/>
      <c r="BF395" s="18"/>
      <c r="BG395" s="18"/>
      <c r="BH395" s="18"/>
      <c r="BI395" s="18"/>
      <c r="BJ395" s="18"/>
      <c r="BK395" s="18"/>
      <c r="BL395" s="18"/>
      <c r="BM395" s="18"/>
      <c r="BN395" s="18"/>
    </row>
    <row r="396" spans="1:66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A396" s="18"/>
      <c r="BB396" s="18"/>
      <c r="BC396" s="18"/>
      <c r="BD396" s="18"/>
      <c r="BE396" s="18"/>
      <c r="BF396" s="18"/>
      <c r="BG396" s="18"/>
      <c r="BH396" s="18"/>
      <c r="BI396" s="18"/>
      <c r="BJ396" s="18"/>
      <c r="BK396" s="18"/>
      <c r="BL396" s="18"/>
      <c r="BM396" s="18"/>
      <c r="BN396" s="18"/>
    </row>
    <row r="397" spans="1:66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8"/>
      <c r="BB397" s="18"/>
      <c r="BC397" s="18"/>
      <c r="BD397" s="18"/>
      <c r="BE397" s="18"/>
      <c r="BF397" s="18"/>
      <c r="BG397" s="18"/>
      <c r="BH397" s="18"/>
      <c r="BI397" s="18"/>
      <c r="BJ397" s="18"/>
      <c r="BK397" s="18"/>
      <c r="BL397" s="18"/>
      <c r="BM397" s="18"/>
      <c r="BN397" s="18"/>
    </row>
    <row r="398" spans="1:66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A398" s="18"/>
      <c r="BB398" s="18"/>
      <c r="BC398" s="18"/>
      <c r="BD398" s="18"/>
      <c r="BE398" s="18"/>
      <c r="BF398" s="18"/>
      <c r="BG398" s="18"/>
      <c r="BH398" s="18"/>
      <c r="BI398" s="18"/>
      <c r="BJ398" s="18"/>
      <c r="BK398" s="18"/>
      <c r="BL398" s="18"/>
      <c r="BM398" s="18"/>
      <c r="BN398" s="18"/>
    </row>
    <row r="399" spans="1:66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  <c r="BA399" s="18"/>
      <c r="BB399" s="18"/>
      <c r="BC399" s="18"/>
      <c r="BD399" s="18"/>
      <c r="BE399" s="18"/>
      <c r="BF399" s="18"/>
      <c r="BG399" s="18"/>
      <c r="BH399" s="18"/>
      <c r="BI399" s="18"/>
      <c r="BJ399" s="18"/>
      <c r="BK399" s="18"/>
      <c r="BL399" s="18"/>
      <c r="BM399" s="18"/>
      <c r="BN399" s="18"/>
    </row>
    <row r="400" spans="1:66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  <c r="BA400" s="18"/>
      <c r="BB400" s="18"/>
      <c r="BC400" s="18"/>
      <c r="BD400" s="18"/>
      <c r="BE400" s="18"/>
      <c r="BF400" s="18"/>
      <c r="BG400" s="18"/>
      <c r="BH400" s="18"/>
      <c r="BI400" s="18"/>
      <c r="BJ400" s="18"/>
      <c r="BK400" s="18"/>
      <c r="BL400" s="18"/>
      <c r="BM400" s="18"/>
      <c r="BN400" s="18"/>
    </row>
    <row r="401" spans="1:66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  <c r="BA401" s="18"/>
      <c r="BB401" s="18"/>
      <c r="BC401" s="18"/>
      <c r="BD401" s="18"/>
      <c r="BE401" s="18"/>
      <c r="BF401" s="18"/>
      <c r="BG401" s="18"/>
      <c r="BH401" s="18"/>
      <c r="BI401" s="18"/>
      <c r="BJ401" s="18"/>
      <c r="BK401" s="18"/>
      <c r="BL401" s="18"/>
      <c r="BM401" s="18"/>
      <c r="BN401" s="18"/>
    </row>
    <row r="402" spans="1:66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  <c r="AZ402" s="18"/>
      <c r="BA402" s="18"/>
      <c r="BB402" s="18"/>
      <c r="BC402" s="18"/>
      <c r="BD402" s="18"/>
      <c r="BE402" s="18"/>
      <c r="BF402" s="18"/>
      <c r="BG402" s="18"/>
      <c r="BH402" s="18"/>
      <c r="BI402" s="18"/>
      <c r="BJ402" s="18"/>
      <c r="BK402" s="18"/>
      <c r="BL402" s="18"/>
      <c r="BM402" s="18"/>
      <c r="BN402" s="18"/>
    </row>
    <row r="403" spans="1:66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8"/>
      <c r="BB403" s="18"/>
      <c r="BC403" s="18"/>
      <c r="BD403" s="18"/>
      <c r="BE403" s="18"/>
      <c r="BF403" s="18"/>
      <c r="BG403" s="18"/>
      <c r="BH403" s="18"/>
      <c r="BI403" s="18"/>
      <c r="BJ403" s="18"/>
      <c r="BK403" s="18"/>
      <c r="BL403" s="18"/>
      <c r="BM403" s="18"/>
      <c r="BN403" s="18"/>
    </row>
    <row r="404" spans="1:66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  <c r="AZ404" s="18"/>
      <c r="BA404" s="18"/>
      <c r="BB404" s="18"/>
      <c r="BC404" s="18"/>
      <c r="BD404" s="18"/>
      <c r="BE404" s="18"/>
      <c r="BF404" s="18"/>
      <c r="BG404" s="18"/>
      <c r="BH404" s="18"/>
      <c r="BI404" s="18"/>
      <c r="BJ404" s="18"/>
      <c r="BK404" s="18"/>
      <c r="BL404" s="18"/>
      <c r="BM404" s="18"/>
      <c r="BN404" s="18"/>
    </row>
    <row r="405" spans="1:66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8"/>
      <c r="BB405" s="18"/>
      <c r="BC405" s="18"/>
      <c r="BD405" s="18"/>
      <c r="BE405" s="18"/>
      <c r="BF405" s="18"/>
      <c r="BG405" s="18"/>
      <c r="BH405" s="18"/>
      <c r="BI405" s="18"/>
      <c r="BJ405" s="18"/>
      <c r="BK405" s="18"/>
      <c r="BL405" s="18"/>
      <c r="BM405" s="18"/>
      <c r="BN405" s="18"/>
    </row>
    <row r="406" spans="1:66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  <c r="AZ406" s="18"/>
      <c r="BA406" s="18"/>
      <c r="BB406" s="18"/>
      <c r="BC406" s="18"/>
      <c r="BD406" s="18"/>
      <c r="BE406" s="18"/>
      <c r="BF406" s="18"/>
      <c r="BG406" s="18"/>
      <c r="BH406" s="18"/>
      <c r="BI406" s="18"/>
      <c r="BJ406" s="18"/>
      <c r="BK406" s="18"/>
      <c r="BL406" s="18"/>
      <c r="BM406" s="18"/>
      <c r="BN406" s="18"/>
    </row>
    <row r="407" spans="1:66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  <c r="AZ407" s="18"/>
      <c r="BA407" s="18"/>
      <c r="BB407" s="18"/>
      <c r="BC407" s="18"/>
      <c r="BD407" s="18"/>
      <c r="BE407" s="18"/>
      <c r="BF407" s="18"/>
      <c r="BG407" s="18"/>
      <c r="BH407" s="18"/>
      <c r="BI407" s="18"/>
      <c r="BJ407" s="18"/>
      <c r="BK407" s="18"/>
      <c r="BL407" s="18"/>
      <c r="BM407" s="18"/>
      <c r="BN407" s="18"/>
    </row>
    <row r="408" spans="1:66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  <c r="BA408" s="18"/>
      <c r="BB408" s="18"/>
      <c r="BC408" s="18"/>
      <c r="BD408" s="18"/>
      <c r="BE408" s="18"/>
      <c r="BF408" s="18"/>
      <c r="BG408" s="18"/>
      <c r="BH408" s="18"/>
      <c r="BI408" s="18"/>
      <c r="BJ408" s="18"/>
      <c r="BK408" s="18"/>
      <c r="BL408" s="18"/>
      <c r="BM408" s="18"/>
      <c r="BN408" s="18"/>
    </row>
    <row r="409" spans="1:66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  <c r="BA409" s="18"/>
      <c r="BB409" s="18"/>
      <c r="BC409" s="18"/>
      <c r="BD409" s="18"/>
      <c r="BE409" s="18"/>
      <c r="BF409" s="18"/>
      <c r="BG409" s="18"/>
      <c r="BH409" s="18"/>
      <c r="BI409" s="18"/>
      <c r="BJ409" s="18"/>
      <c r="BK409" s="18"/>
      <c r="BL409" s="18"/>
      <c r="BM409" s="18"/>
      <c r="BN409" s="18"/>
    </row>
    <row r="410" spans="1:66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  <c r="BA410" s="18"/>
      <c r="BB410" s="18"/>
      <c r="BC410" s="18"/>
      <c r="BD410" s="18"/>
      <c r="BE410" s="18"/>
      <c r="BF410" s="18"/>
      <c r="BG410" s="18"/>
      <c r="BH410" s="18"/>
      <c r="BI410" s="18"/>
      <c r="BJ410" s="18"/>
      <c r="BK410" s="18"/>
      <c r="BL410" s="18"/>
      <c r="BM410" s="18"/>
      <c r="BN410" s="18"/>
    </row>
    <row r="411" spans="1:66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  <c r="BA411" s="18"/>
      <c r="BB411" s="18"/>
      <c r="BC411" s="18"/>
      <c r="BD411" s="18"/>
      <c r="BE411" s="18"/>
      <c r="BF411" s="18"/>
      <c r="BG411" s="18"/>
      <c r="BH411" s="18"/>
      <c r="BI411" s="18"/>
      <c r="BJ411" s="18"/>
      <c r="BK411" s="18"/>
      <c r="BL411" s="18"/>
      <c r="BM411" s="18"/>
      <c r="BN411" s="18"/>
    </row>
    <row r="412" spans="1:66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  <c r="BA412" s="18"/>
      <c r="BB412" s="18"/>
      <c r="BC412" s="18"/>
      <c r="BD412" s="18"/>
      <c r="BE412" s="18"/>
      <c r="BF412" s="18"/>
      <c r="BG412" s="18"/>
      <c r="BH412" s="18"/>
      <c r="BI412" s="18"/>
      <c r="BJ412" s="18"/>
      <c r="BK412" s="18"/>
      <c r="BL412" s="18"/>
      <c r="BM412" s="18"/>
      <c r="BN412" s="18"/>
    </row>
    <row r="413" spans="1:66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8"/>
      <c r="BB413" s="18"/>
      <c r="BC413" s="18"/>
      <c r="BD413" s="18"/>
      <c r="BE413" s="18"/>
      <c r="BF413" s="18"/>
      <c r="BG413" s="18"/>
      <c r="BH413" s="18"/>
      <c r="BI413" s="18"/>
      <c r="BJ413" s="18"/>
      <c r="BK413" s="18"/>
      <c r="BL413" s="18"/>
      <c r="BM413" s="18"/>
      <c r="BN413" s="18"/>
    </row>
    <row r="414" spans="1:66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8"/>
      <c r="BB414" s="18"/>
      <c r="BC414" s="18"/>
      <c r="BD414" s="18"/>
      <c r="BE414" s="18"/>
      <c r="BF414" s="18"/>
      <c r="BG414" s="18"/>
      <c r="BH414" s="18"/>
      <c r="BI414" s="18"/>
      <c r="BJ414" s="18"/>
      <c r="BK414" s="18"/>
      <c r="BL414" s="18"/>
      <c r="BM414" s="18"/>
      <c r="BN414" s="18"/>
    </row>
    <row r="415" spans="1:66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8"/>
      <c r="BB415" s="18"/>
      <c r="BC415" s="18"/>
      <c r="BD415" s="18"/>
      <c r="BE415" s="18"/>
      <c r="BF415" s="18"/>
      <c r="BG415" s="18"/>
      <c r="BH415" s="18"/>
      <c r="BI415" s="18"/>
      <c r="BJ415" s="18"/>
      <c r="BK415" s="18"/>
      <c r="BL415" s="18"/>
      <c r="BM415" s="18"/>
      <c r="BN415" s="18"/>
    </row>
    <row r="416" spans="1:66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8"/>
      <c r="BB416" s="18"/>
      <c r="BC416" s="18"/>
      <c r="BD416" s="18"/>
      <c r="BE416" s="18"/>
      <c r="BF416" s="18"/>
      <c r="BG416" s="18"/>
      <c r="BH416" s="18"/>
      <c r="BI416" s="18"/>
      <c r="BJ416" s="18"/>
      <c r="BK416" s="18"/>
      <c r="BL416" s="18"/>
      <c r="BM416" s="18"/>
      <c r="BN416" s="18"/>
    </row>
    <row r="417" spans="1:66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8"/>
      <c r="BB417" s="18"/>
      <c r="BC417" s="18"/>
      <c r="BD417" s="18"/>
      <c r="BE417" s="18"/>
      <c r="BF417" s="18"/>
      <c r="BG417" s="18"/>
      <c r="BH417" s="18"/>
      <c r="BI417" s="18"/>
      <c r="BJ417" s="18"/>
      <c r="BK417" s="18"/>
      <c r="BL417" s="18"/>
      <c r="BM417" s="18"/>
      <c r="BN417" s="18"/>
    </row>
    <row r="418" spans="1:66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8"/>
      <c r="BB418" s="18"/>
      <c r="BC418" s="18"/>
      <c r="BD418" s="18"/>
      <c r="BE418" s="18"/>
      <c r="BF418" s="18"/>
      <c r="BG418" s="18"/>
      <c r="BH418" s="18"/>
      <c r="BI418" s="18"/>
      <c r="BJ418" s="18"/>
      <c r="BK418" s="18"/>
      <c r="BL418" s="18"/>
      <c r="BM418" s="18"/>
      <c r="BN418" s="18"/>
    </row>
    <row r="419" spans="1:66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8"/>
      <c r="BB419" s="18"/>
      <c r="BC419" s="18"/>
      <c r="BD419" s="18"/>
      <c r="BE419" s="18"/>
      <c r="BF419" s="18"/>
      <c r="BG419" s="18"/>
      <c r="BH419" s="18"/>
      <c r="BI419" s="18"/>
      <c r="BJ419" s="18"/>
      <c r="BK419" s="18"/>
      <c r="BL419" s="18"/>
      <c r="BM419" s="18"/>
      <c r="BN419" s="18"/>
    </row>
    <row r="420" spans="1:66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8"/>
      <c r="BB420" s="18"/>
      <c r="BC420" s="18"/>
      <c r="BD420" s="18"/>
      <c r="BE420" s="18"/>
      <c r="BF420" s="18"/>
      <c r="BG420" s="18"/>
      <c r="BH420" s="18"/>
      <c r="BI420" s="18"/>
      <c r="BJ420" s="18"/>
      <c r="BK420" s="18"/>
      <c r="BL420" s="18"/>
      <c r="BM420" s="18"/>
      <c r="BN420" s="18"/>
    </row>
    <row r="421" spans="1:66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8"/>
      <c r="BB421" s="18"/>
      <c r="BC421" s="18"/>
      <c r="BD421" s="18"/>
      <c r="BE421" s="18"/>
      <c r="BF421" s="18"/>
      <c r="BG421" s="18"/>
      <c r="BH421" s="18"/>
      <c r="BI421" s="18"/>
      <c r="BJ421" s="18"/>
      <c r="BK421" s="18"/>
      <c r="BL421" s="18"/>
      <c r="BM421" s="18"/>
      <c r="BN421" s="18"/>
    </row>
    <row r="422" spans="1:66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8"/>
      <c r="BB422" s="18"/>
      <c r="BC422" s="18"/>
      <c r="BD422" s="18"/>
      <c r="BE422" s="18"/>
      <c r="BF422" s="18"/>
      <c r="BG422" s="18"/>
      <c r="BH422" s="18"/>
      <c r="BI422" s="18"/>
      <c r="BJ422" s="18"/>
      <c r="BK422" s="18"/>
      <c r="BL422" s="18"/>
      <c r="BM422" s="18"/>
      <c r="BN422" s="18"/>
    </row>
    <row r="423" spans="1:66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8"/>
      <c r="BB423" s="18"/>
      <c r="BC423" s="18"/>
      <c r="BD423" s="18"/>
      <c r="BE423" s="18"/>
      <c r="BF423" s="18"/>
      <c r="BG423" s="18"/>
      <c r="BH423" s="18"/>
      <c r="BI423" s="18"/>
      <c r="BJ423" s="18"/>
      <c r="BK423" s="18"/>
      <c r="BL423" s="18"/>
      <c r="BM423" s="18"/>
      <c r="BN423" s="18"/>
    </row>
    <row r="424" spans="1:66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8"/>
      <c r="BB424" s="18"/>
      <c r="BC424" s="18"/>
      <c r="BD424" s="18"/>
      <c r="BE424" s="18"/>
      <c r="BF424" s="18"/>
      <c r="BG424" s="18"/>
      <c r="BH424" s="18"/>
      <c r="BI424" s="18"/>
      <c r="BJ424" s="18"/>
      <c r="BK424" s="18"/>
      <c r="BL424" s="18"/>
      <c r="BM424" s="18"/>
      <c r="BN424" s="18"/>
    </row>
    <row r="425" spans="1:66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8"/>
      <c r="BB425" s="18"/>
      <c r="BC425" s="18"/>
      <c r="BD425" s="18"/>
      <c r="BE425" s="18"/>
      <c r="BF425" s="18"/>
      <c r="BG425" s="18"/>
      <c r="BH425" s="18"/>
      <c r="BI425" s="18"/>
      <c r="BJ425" s="18"/>
      <c r="BK425" s="18"/>
      <c r="BL425" s="18"/>
      <c r="BM425" s="18"/>
      <c r="BN425" s="18"/>
    </row>
    <row r="426" spans="1:66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8"/>
      <c r="BB426" s="18"/>
      <c r="BC426" s="18"/>
      <c r="BD426" s="18"/>
      <c r="BE426" s="18"/>
      <c r="BF426" s="18"/>
      <c r="BG426" s="18"/>
      <c r="BH426" s="18"/>
      <c r="BI426" s="18"/>
      <c r="BJ426" s="18"/>
      <c r="BK426" s="18"/>
      <c r="BL426" s="18"/>
      <c r="BM426" s="18"/>
      <c r="BN426" s="18"/>
    </row>
    <row r="427" spans="1:66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8"/>
      <c r="BB427" s="18"/>
      <c r="BC427" s="18"/>
      <c r="BD427" s="18"/>
      <c r="BE427" s="18"/>
      <c r="BF427" s="18"/>
      <c r="BG427" s="18"/>
      <c r="BH427" s="18"/>
      <c r="BI427" s="18"/>
      <c r="BJ427" s="18"/>
      <c r="BK427" s="18"/>
      <c r="BL427" s="18"/>
      <c r="BM427" s="18"/>
      <c r="BN427" s="18"/>
    </row>
    <row r="428" spans="1:66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8"/>
      <c r="BB428" s="18"/>
      <c r="BC428" s="18"/>
      <c r="BD428" s="18"/>
      <c r="BE428" s="18"/>
      <c r="BF428" s="18"/>
      <c r="BG428" s="18"/>
      <c r="BH428" s="18"/>
      <c r="BI428" s="18"/>
      <c r="BJ428" s="18"/>
      <c r="BK428" s="18"/>
      <c r="BL428" s="18"/>
      <c r="BM428" s="18"/>
      <c r="BN428" s="18"/>
    </row>
    <row r="429" spans="1:66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8"/>
      <c r="BB429" s="18"/>
      <c r="BC429" s="18"/>
      <c r="BD429" s="18"/>
      <c r="BE429" s="18"/>
      <c r="BF429" s="18"/>
      <c r="BG429" s="18"/>
      <c r="BH429" s="18"/>
      <c r="BI429" s="18"/>
      <c r="BJ429" s="18"/>
      <c r="BK429" s="18"/>
      <c r="BL429" s="18"/>
      <c r="BM429" s="18"/>
      <c r="BN429" s="18"/>
    </row>
    <row r="430" spans="1:66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8"/>
      <c r="BB430" s="18"/>
      <c r="BC430" s="18"/>
      <c r="BD430" s="18"/>
      <c r="BE430" s="18"/>
      <c r="BF430" s="18"/>
      <c r="BG430" s="18"/>
      <c r="BH430" s="18"/>
      <c r="BI430" s="18"/>
      <c r="BJ430" s="18"/>
      <c r="BK430" s="18"/>
      <c r="BL430" s="18"/>
      <c r="BM430" s="18"/>
      <c r="BN430" s="18"/>
    </row>
    <row r="431" spans="1:66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8"/>
      <c r="BB431" s="18"/>
      <c r="BC431" s="18"/>
      <c r="BD431" s="18"/>
      <c r="BE431" s="18"/>
      <c r="BF431" s="18"/>
      <c r="BG431" s="18"/>
      <c r="BH431" s="18"/>
      <c r="BI431" s="18"/>
      <c r="BJ431" s="18"/>
      <c r="BK431" s="18"/>
      <c r="BL431" s="18"/>
      <c r="BM431" s="18"/>
      <c r="BN431" s="18"/>
    </row>
    <row r="432" spans="1:66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8"/>
      <c r="BB432" s="18"/>
      <c r="BC432" s="18"/>
      <c r="BD432" s="18"/>
      <c r="BE432" s="18"/>
      <c r="BF432" s="18"/>
      <c r="BG432" s="18"/>
      <c r="BH432" s="18"/>
      <c r="BI432" s="18"/>
      <c r="BJ432" s="18"/>
      <c r="BK432" s="18"/>
      <c r="BL432" s="18"/>
      <c r="BM432" s="18"/>
      <c r="BN432" s="18"/>
    </row>
    <row r="433" spans="1:66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8"/>
      <c r="BB433" s="18"/>
      <c r="BC433" s="18"/>
      <c r="BD433" s="18"/>
      <c r="BE433" s="18"/>
      <c r="BF433" s="18"/>
      <c r="BG433" s="18"/>
      <c r="BH433" s="18"/>
      <c r="BI433" s="18"/>
      <c r="BJ433" s="18"/>
      <c r="BK433" s="18"/>
      <c r="BL433" s="18"/>
      <c r="BM433" s="18"/>
      <c r="BN433" s="18"/>
    </row>
    <row r="434" spans="1:66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8"/>
      <c r="BB434" s="18"/>
      <c r="BC434" s="18"/>
      <c r="BD434" s="18"/>
      <c r="BE434" s="18"/>
      <c r="BF434" s="18"/>
      <c r="BG434" s="18"/>
      <c r="BH434" s="18"/>
      <c r="BI434" s="18"/>
      <c r="BJ434" s="18"/>
      <c r="BK434" s="18"/>
      <c r="BL434" s="18"/>
      <c r="BM434" s="18"/>
      <c r="BN434" s="18"/>
    </row>
    <row r="435" spans="1:66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  <c r="AZ435" s="18"/>
      <c r="BA435" s="18"/>
      <c r="BB435" s="18"/>
      <c r="BC435" s="18"/>
      <c r="BD435" s="18"/>
      <c r="BE435" s="18"/>
      <c r="BF435" s="18"/>
      <c r="BG435" s="18"/>
      <c r="BH435" s="18"/>
      <c r="BI435" s="18"/>
      <c r="BJ435" s="18"/>
      <c r="BK435" s="18"/>
      <c r="BL435" s="18"/>
      <c r="BM435" s="18"/>
      <c r="BN435" s="18"/>
    </row>
    <row r="436" spans="1:66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  <c r="AX436" s="18"/>
      <c r="AY436" s="18"/>
      <c r="AZ436" s="18"/>
      <c r="BA436" s="18"/>
      <c r="BB436" s="18"/>
      <c r="BC436" s="18"/>
      <c r="BD436" s="18"/>
      <c r="BE436" s="18"/>
      <c r="BF436" s="18"/>
      <c r="BG436" s="18"/>
      <c r="BH436" s="18"/>
      <c r="BI436" s="18"/>
      <c r="BJ436" s="18"/>
      <c r="BK436" s="18"/>
      <c r="BL436" s="18"/>
      <c r="BM436" s="18"/>
      <c r="BN436" s="18"/>
    </row>
    <row r="437" spans="1:66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8"/>
      <c r="BB437" s="18"/>
      <c r="BC437" s="18"/>
      <c r="BD437" s="18"/>
      <c r="BE437" s="18"/>
      <c r="BF437" s="18"/>
      <c r="BG437" s="18"/>
      <c r="BH437" s="18"/>
      <c r="BI437" s="18"/>
      <c r="BJ437" s="18"/>
      <c r="BK437" s="18"/>
      <c r="BL437" s="18"/>
      <c r="BM437" s="18"/>
      <c r="BN437" s="18"/>
    </row>
    <row r="438" spans="1:66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8"/>
      <c r="AZ438" s="18"/>
      <c r="BA438" s="18"/>
      <c r="BB438" s="18"/>
      <c r="BC438" s="18"/>
      <c r="BD438" s="18"/>
      <c r="BE438" s="18"/>
      <c r="BF438" s="18"/>
      <c r="BG438" s="18"/>
      <c r="BH438" s="18"/>
      <c r="BI438" s="18"/>
      <c r="BJ438" s="18"/>
      <c r="BK438" s="18"/>
      <c r="BL438" s="18"/>
      <c r="BM438" s="18"/>
      <c r="BN438" s="18"/>
    </row>
    <row r="439" spans="1:66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  <c r="BA439" s="18"/>
      <c r="BB439" s="18"/>
      <c r="BC439" s="18"/>
      <c r="BD439" s="18"/>
      <c r="BE439" s="18"/>
      <c r="BF439" s="18"/>
      <c r="BG439" s="18"/>
      <c r="BH439" s="18"/>
      <c r="BI439" s="18"/>
      <c r="BJ439" s="18"/>
      <c r="BK439" s="18"/>
      <c r="BL439" s="18"/>
      <c r="BM439" s="18"/>
      <c r="BN439" s="18"/>
    </row>
    <row r="440" spans="1:66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8"/>
      <c r="AZ440" s="18"/>
      <c r="BA440" s="18"/>
      <c r="BB440" s="18"/>
      <c r="BC440" s="18"/>
      <c r="BD440" s="18"/>
      <c r="BE440" s="18"/>
      <c r="BF440" s="18"/>
      <c r="BG440" s="18"/>
      <c r="BH440" s="18"/>
      <c r="BI440" s="18"/>
      <c r="BJ440" s="18"/>
      <c r="BK440" s="18"/>
      <c r="BL440" s="18"/>
      <c r="BM440" s="18"/>
      <c r="BN440" s="18"/>
    </row>
    <row r="441" spans="1:66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8"/>
      <c r="AZ441" s="18"/>
      <c r="BA441" s="18"/>
      <c r="BB441" s="18"/>
      <c r="BC441" s="18"/>
      <c r="BD441" s="18"/>
      <c r="BE441" s="18"/>
      <c r="BF441" s="18"/>
      <c r="BG441" s="18"/>
      <c r="BH441" s="18"/>
      <c r="BI441" s="18"/>
      <c r="BJ441" s="18"/>
      <c r="BK441" s="18"/>
      <c r="BL441" s="18"/>
      <c r="BM441" s="18"/>
      <c r="BN441" s="18"/>
    </row>
    <row r="442" spans="1:66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  <c r="AX442" s="18"/>
      <c r="AY442" s="18"/>
      <c r="AZ442" s="18"/>
      <c r="BA442" s="18"/>
      <c r="BB442" s="18"/>
      <c r="BC442" s="18"/>
      <c r="BD442" s="18"/>
      <c r="BE442" s="18"/>
      <c r="BF442" s="18"/>
      <c r="BG442" s="18"/>
      <c r="BH442" s="18"/>
      <c r="BI442" s="18"/>
      <c r="BJ442" s="18"/>
      <c r="BK442" s="18"/>
      <c r="BL442" s="18"/>
      <c r="BM442" s="18"/>
      <c r="BN442" s="18"/>
    </row>
    <row r="443" spans="1:66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18"/>
      <c r="AZ443" s="18"/>
      <c r="BA443" s="18"/>
      <c r="BB443" s="18"/>
      <c r="BC443" s="18"/>
      <c r="BD443" s="18"/>
      <c r="BE443" s="18"/>
      <c r="BF443" s="18"/>
      <c r="BG443" s="18"/>
      <c r="BH443" s="18"/>
      <c r="BI443" s="18"/>
      <c r="BJ443" s="18"/>
      <c r="BK443" s="18"/>
      <c r="BL443" s="18"/>
      <c r="BM443" s="18"/>
      <c r="BN443" s="18"/>
    </row>
    <row r="444" spans="1:66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8"/>
      <c r="AZ444" s="18"/>
      <c r="BA444" s="18"/>
      <c r="BB444" s="18"/>
      <c r="BC444" s="18"/>
      <c r="BD444" s="18"/>
      <c r="BE444" s="18"/>
      <c r="BF444" s="18"/>
      <c r="BG444" s="18"/>
      <c r="BH444" s="18"/>
      <c r="BI444" s="18"/>
      <c r="BJ444" s="18"/>
      <c r="BK444" s="18"/>
      <c r="BL444" s="18"/>
      <c r="BM444" s="18"/>
      <c r="BN444" s="18"/>
    </row>
    <row r="445" spans="1:66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8"/>
      <c r="AZ445" s="18"/>
      <c r="BA445" s="18"/>
      <c r="BB445" s="18"/>
      <c r="BC445" s="18"/>
      <c r="BD445" s="18"/>
      <c r="BE445" s="18"/>
      <c r="BF445" s="18"/>
      <c r="BG445" s="18"/>
      <c r="BH445" s="18"/>
      <c r="BI445" s="18"/>
      <c r="BJ445" s="18"/>
      <c r="BK445" s="18"/>
      <c r="BL445" s="18"/>
      <c r="BM445" s="18"/>
      <c r="BN445" s="18"/>
    </row>
    <row r="446" spans="1:66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8"/>
      <c r="AZ446" s="18"/>
      <c r="BA446" s="18"/>
      <c r="BB446" s="18"/>
      <c r="BC446" s="18"/>
      <c r="BD446" s="18"/>
      <c r="BE446" s="18"/>
      <c r="BF446" s="18"/>
      <c r="BG446" s="18"/>
      <c r="BH446" s="18"/>
      <c r="BI446" s="18"/>
      <c r="BJ446" s="18"/>
      <c r="BK446" s="18"/>
      <c r="BL446" s="18"/>
      <c r="BM446" s="18"/>
      <c r="BN446" s="18"/>
    </row>
    <row r="447" spans="1:66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  <c r="AX447" s="18"/>
      <c r="AY447" s="18"/>
      <c r="AZ447" s="18"/>
      <c r="BA447" s="18"/>
      <c r="BB447" s="18"/>
      <c r="BC447" s="18"/>
      <c r="BD447" s="18"/>
      <c r="BE447" s="18"/>
      <c r="BF447" s="18"/>
      <c r="BG447" s="18"/>
      <c r="BH447" s="18"/>
      <c r="BI447" s="18"/>
      <c r="BJ447" s="18"/>
      <c r="BK447" s="18"/>
      <c r="BL447" s="18"/>
      <c r="BM447" s="18"/>
      <c r="BN447" s="18"/>
    </row>
    <row r="448" spans="1:66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  <c r="AX448" s="18"/>
      <c r="AY448" s="18"/>
      <c r="AZ448" s="18"/>
      <c r="BA448" s="18"/>
      <c r="BB448" s="18"/>
      <c r="BC448" s="18"/>
      <c r="BD448" s="18"/>
      <c r="BE448" s="18"/>
      <c r="BF448" s="18"/>
      <c r="BG448" s="18"/>
      <c r="BH448" s="18"/>
      <c r="BI448" s="18"/>
      <c r="BJ448" s="18"/>
      <c r="BK448" s="18"/>
      <c r="BL448" s="18"/>
      <c r="BM448" s="18"/>
      <c r="BN448" s="18"/>
    </row>
    <row r="449" spans="1:66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  <c r="AX449" s="18"/>
      <c r="AY449" s="18"/>
      <c r="AZ449" s="18"/>
      <c r="BA449" s="18"/>
      <c r="BB449" s="18"/>
      <c r="BC449" s="18"/>
      <c r="BD449" s="18"/>
      <c r="BE449" s="18"/>
      <c r="BF449" s="18"/>
      <c r="BG449" s="18"/>
      <c r="BH449" s="18"/>
      <c r="BI449" s="18"/>
      <c r="BJ449" s="18"/>
      <c r="BK449" s="18"/>
      <c r="BL449" s="18"/>
      <c r="BM449" s="18"/>
      <c r="BN449" s="18"/>
    </row>
    <row r="450" spans="1:66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8"/>
      <c r="AZ450" s="18"/>
      <c r="BA450" s="18"/>
      <c r="BB450" s="18"/>
      <c r="BC450" s="18"/>
      <c r="BD450" s="18"/>
      <c r="BE450" s="18"/>
      <c r="BF450" s="18"/>
      <c r="BG450" s="18"/>
      <c r="BH450" s="18"/>
      <c r="BI450" s="18"/>
      <c r="BJ450" s="18"/>
      <c r="BK450" s="18"/>
      <c r="BL450" s="18"/>
      <c r="BM450" s="18"/>
      <c r="BN450" s="18"/>
    </row>
    <row r="451" spans="1:66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  <c r="AX451" s="18"/>
      <c r="AY451" s="18"/>
      <c r="AZ451" s="18"/>
      <c r="BA451" s="18"/>
      <c r="BB451" s="18"/>
      <c r="BC451" s="18"/>
      <c r="BD451" s="18"/>
      <c r="BE451" s="18"/>
      <c r="BF451" s="18"/>
      <c r="BG451" s="18"/>
      <c r="BH451" s="18"/>
      <c r="BI451" s="18"/>
      <c r="BJ451" s="18"/>
      <c r="BK451" s="18"/>
      <c r="BL451" s="18"/>
      <c r="BM451" s="18"/>
      <c r="BN451" s="18"/>
    </row>
    <row r="452" spans="1:66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  <c r="AV452" s="18"/>
      <c r="AW452" s="18"/>
      <c r="AX452" s="18"/>
      <c r="AY452" s="18"/>
      <c r="AZ452" s="18"/>
      <c r="BA452" s="18"/>
      <c r="BB452" s="18"/>
      <c r="BC452" s="18"/>
      <c r="BD452" s="18"/>
      <c r="BE452" s="18"/>
      <c r="BF452" s="18"/>
      <c r="BG452" s="18"/>
      <c r="BH452" s="18"/>
      <c r="BI452" s="18"/>
      <c r="BJ452" s="18"/>
      <c r="BK452" s="18"/>
      <c r="BL452" s="18"/>
      <c r="BM452" s="18"/>
      <c r="BN452" s="18"/>
    </row>
    <row r="453" spans="1:66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8"/>
      <c r="BB453" s="18"/>
      <c r="BC453" s="18"/>
      <c r="BD453" s="18"/>
      <c r="BE453" s="18"/>
      <c r="BF453" s="18"/>
      <c r="BG453" s="18"/>
      <c r="BH453" s="18"/>
      <c r="BI453" s="18"/>
      <c r="BJ453" s="18"/>
      <c r="BK453" s="18"/>
      <c r="BL453" s="18"/>
      <c r="BM453" s="18"/>
      <c r="BN453" s="18"/>
    </row>
    <row r="454" spans="1:66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8"/>
      <c r="AZ454" s="18"/>
      <c r="BA454" s="18"/>
      <c r="BB454" s="18"/>
      <c r="BC454" s="18"/>
      <c r="BD454" s="18"/>
      <c r="BE454" s="18"/>
      <c r="BF454" s="18"/>
      <c r="BG454" s="18"/>
      <c r="BH454" s="18"/>
      <c r="BI454" s="18"/>
      <c r="BJ454" s="18"/>
      <c r="BK454" s="18"/>
      <c r="BL454" s="18"/>
      <c r="BM454" s="18"/>
      <c r="BN454" s="18"/>
    </row>
    <row r="455" spans="1:66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  <c r="AX455" s="18"/>
      <c r="AY455" s="18"/>
      <c r="AZ455" s="18"/>
      <c r="BA455" s="18"/>
      <c r="BB455" s="18"/>
      <c r="BC455" s="18"/>
      <c r="BD455" s="18"/>
      <c r="BE455" s="18"/>
      <c r="BF455" s="18"/>
      <c r="BG455" s="18"/>
      <c r="BH455" s="18"/>
      <c r="BI455" s="18"/>
      <c r="BJ455" s="18"/>
      <c r="BK455" s="18"/>
      <c r="BL455" s="18"/>
      <c r="BM455" s="18"/>
      <c r="BN455" s="18"/>
    </row>
    <row r="456" spans="1:66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  <c r="AX456" s="18"/>
      <c r="AY456" s="18"/>
      <c r="AZ456" s="18"/>
      <c r="BA456" s="18"/>
      <c r="BB456" s="18"/>
      <c r="BC456" s="18"/>
      <c r="BD456" s="18"/>
      <c r="BE456" s="18"/>
      <c r="BF456" s="18"/>
      <c r="BG456" s="18"/>
      <c r="BH456" s="18"/>
      <c r="BI456" s="18"/>
      <c r="BJ456" s="18"/>
      <c r="BK456" s="18"/>
      <c r="BL456" s="18"/>
      <c r="BM456" s="18"/>
      <c r="BN456" s="18"/>
    </row>
    <row r="457" spans="1:66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  <c r="AV457" s="18"/>
      <c r="AW457" s="18"/>
      <c r="AX457" s="18"/>
      <c r="AY457" s="18"/>
      <c r="AZ457" s="18"/>
      <c r="BA457" s="18"/>
      <c r="BB457" s="18"/>
      <c r="BC457" s="18"/>
      <c r="BD457" s="18"/>
      <c r="BE457" s="18"/>
      <c r="BF457" s="18"/>
      <c r="BG457" s="18"/>
      <c r="BH457" s="18"/>
      <c r="BI457" s="18"/>
      <c r="BJ457" s="18"/>
      <c r="BK457" s="18"/>
      <c r="BL457" s="18"/>
      <c r="BM457" s="18"/>
      <c r="BN457" s="18"/>
    </row>
    <row r="458" spans="1:66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  <c r="AV458" s="18"/>
      <c r="AW458" s="18"/>
      <c r="AX458" s="18"/>
      <c r="AY458" s="18"/>
      <c r="AZ458" s="18"/>
      <c r="BA458" s="18"/>
      <c r="BB458" s="18"/>
      <c r="BC458" s="18"/>
      <c r="BD458" s="18"/>
      <c r="BE458" s="18"/>
      <c r="BF458" s="18"/>
      <c r="BG458" s="18"/>
      <c r="BH458" s="18"/>
      <c r="BI458" s="18"/>
      <c r="BJ458" s="18"/>
      <c r="BK458" s="18"/>
      <c r="BL458" s="18"/>
      <c r="BM458" s="18"/>
      <c r="BN458" s="18"/>
    </row>
    <row r="459" spans="1:66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  <c r="BA459" s="18"/>
      <c r="BB459" s="18"/>
      <c r="BC459" s="18"/>
      <c r="BD459" s="18"/>
      <c r="BE459" s="18"/>
      <c r="BF459" s="18"/>
      <c r="BG459" s="18"/>
      <c r="BH459" s="18"/>
      <c r="BI459" s="18"/>
      <c r="BJ459" s="18"/>
      <c r="BK459" s="18"/>
      <c r="BL459" s="18"/>
      <c r="BM459" s="18"/>
      <c r="BN459" s="18"/>
    </row>
    <row r="460" spans="1:66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8"/>
      <c r="AZ460" s="18"/>
      <c r="BA460" s="18"/>
      <c r="BB460" s="18"/>
      <c r="BC460" s="18"/>
      <c r="BD460" s="18"/>
      <c r="BE460" s="18"/>
      <c r="BF460" s="18"/>
      <c r="BG460" s="18"/>
      <c r="BH460" s="18"/>
      <c r="BI460" s="18"/>
      <c r="BJ460" s="18"/>
      <c r="BK460" s="18"/>
      <c r="BL460" s="18"/>
      <c r="BM460" s="18"/>
      <c r="BN460" s="18"/>
    </row>
    <row r="461" spans="1:66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  <c r="AX461" s="18"/>
      <c r="AY461" s="18"/>
      <c r="AZ461" s="18"/>
      <c r="BA461" s="18"/>
      <c r="BB461" s="18"/>
      <c r="BC461" s="18"/>
      <c r="BD461" s="18"/>
      <c r="BE461" s="18"/>
      <c r="BF461" s="18"/>
      <c r="BG461" s="18"/>
      <c r="BH461" s="18"/>
      <c r="BI461" s="18"/>
      <c r="BJ461" s="18"/>
      <c r="BK461" s="18"/>
      <c r="BL461" s="18"/>
      <c r="BM461" s="18"/>
      <c r="BN461" s="18"/>
    </row>
    <row r="462" spans="1:66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  <c r="BA462" s="18"/>
      <c r="BB462" s="18"/>
      <c r="BC462" s="18"/>
      <c r="BD462" s="18"/>
      <c r="BE462" s="18"/>
      <c r="BF462" s="18"/>
      <c r="BG462" s="18"/>
      <c r="BH462" s="18"/>
      <c r="BI462" s="18"/>
      <c r="BJ462" s="18"/>
      <c r="BK462" s="18"/>
      <c r="BL462" s="18"/>
      <c r="BM462" s="18"/>
      <c r="BN462" s="18"/>
    </row>
    <row r="463" spans="1:66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  <c r="BA463" s="18"/>
      <c r="BB463" s="18"/>
      <c r="BC463" s="18"/>
      <c r="BD463" s="18"/>
      <c r="BE463" s="18"/>
      <c r="BF463" s="18"/>
      <c r="BG463" s="18"/>
      <c r="BH463" s="18"/>
      <c r="BI463" s="18"/>
      <c r="BJ463" s="18"/>
      <c r="BK463" s="18"/>
      <c r="BL463" s="18"/>
      <c r="BM463" s="18"/>
      <c r="BN463" s="18"/>
    </row>
    <row r="464" spans="1:66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  <c r="AX464" s="18"/>
      <c r="AY464" s="18"/>
      <c r="AZ464" s="18"/>
      <c r="BA464" s="18"/>
      <c r="BB464" s="18"/>
      <c r="BC464" s="18"/>
      <c r="BD464" s="18"/>
      <c r="BE464" s="18"/>
      <c r="BF464" s="18"/>
      <c r="BG464" s="18"/>
      <c r="BH464" s="18"/>
      <c r="BI464" s="18"/>
      <c r="BJ464" s="18"/>
      <c r="BK464" s="18"/>
      <c r="BL464" s="18"/>
      <c r="BM464" s="18"/>
      <c r="BN464" s="18"/>
    </row>
    <row r="465" spans="1:66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  <c r="BA465" s="18"/>
      <c r="BB465" s="18"/>
      <c r="BC465" s="18"/>
      <c r="BD465" s="18"/>
      <c r="BE465" s="18"/>
      <c r="BF465" s="18"/>
      <c r="BG465" s="18"/>
      <c r="BH465" s="18"/>
      <c r="BI465" s="18"/>
      <c r="BJ465" s="18"/>
      <c r="BK465" s="18"/>
      <c r="BL465" s="18"/>
      <c r="BM465" s="18"/>
      <c r="BN465" s="18"/>
    </row>
    <row r="466" spans="1:66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  <c r="AX466" s="18"/>
      <c r="AY466" s="18"/>
      <c r="AZ466" s="18"/>
      <c r="BA466" s="18"/>
      <c r="BB466" s="18"/>
      <c r="BC466" s="18"/>
      <c r="BD466" s="18"/>
      <c r="BE466" s="18"/>
      <c r="BF466" s="18"/>
      <c r="BG466" s="18"/>
      <c r="BH466" s="18"/>
      <c r="BI466" s="18"/>
      <c r="BJ466" s="18"/>
      <c r="BK466" s="18"/>
      <c r="BL466" s="18"/>
      <c r="BM466" s="18"/>
      <c r="BN466" s="18"/>
    </row>
    <row r="467" spans="1:66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  <c r="BA467" s="18"/>
      <c r="BB467" s="18"/>
      <c r="BC467" s="18"/>
      <c r="BD467" s="18"/>
      <c r="BE467" s="18"/>
      <c r="BF467" s="18"/>
      <c r="BG467" s="18"/>
      <c r="BH467" s="18"/>
      <c r="BI467" s="18"/>
      <c r="BJ467" s="18"/>
      <c r="BK467" s="18"/>
      <c r="BL467" s="18"/>
      <c r="BM467" s="18"/>
      <c r="BN467" s="18"/>
    </row>
    <row r="468" spans="1:66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  <c r="AX468" s="18"/>
      <c r="AY468" s="18"/>
      <c r="AZ468" s="18"/>
      <c r="BA468" s="18"/>
      <c r="BB468" s="18"/>
      <c r="BC468" s="18"/>
      <c r="BD468" s="18"/>
      <c r="BE468" s="18"/>
      <c r="BF468" s="18"/>
      <c r="BG468" s="18"/>
      <c r="BH468" s="18"/>
      <c r="BI468" s="18"/>
      <c r="BJ468" s="18"/>
      <c r="BK468" s="18"/>
      <c r="BL468" s="18"/>
      <c r="BM468" s="18"/>
      <c r="BN468" s="18"/>
    </row>
    <row r="469" spans="1:66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  <c r="AV469" s="18"/>
      <c r="AW469" s="18"/>
      <c r="AX469" s="18"/>
      <c r="AY469" s="18"/>
      <c r="AZ469" s="18"/>
      <c r="BA469" s="18"/>
      <c r="BB469" s="18"/>
      <c r="BC469" s="18"/>
      <c r="BD469" s="18"/>
      <c r="BE469" s="18"/>
      <c r="BF469" s="18"/>
      <c r="BG469" s="18"/>
      <c r="BH469" s="18"/>
      <c r="BI469" s="18"/>
      <c r="BJ469" s="18"/>
      <c r="BK469" s="18"/>
      <c r="BL469" s="18"/>
      <c r="BM469" s="18"/>
      <c r="BN469" s="18"/>
    </row>
    <row r="470" spans="1:66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  <c r="AX470" s="18"/>
      <c r="AY470" s="18"/>
      <c r="AZ470" s="18"/>
      <c r="BA470" s="18"/>
      <c r="BB470" s="18"/>
      <c r="BC470" s="18"/>
      <c r="BD470" s="18"/>
      <c r="BE470" s="18"/>
      <c r="BF470" s="18"/>
      <c r="BG470" s="18"/>
      <c r="BH470" s="18"/>
      <c r="BI470" s="18"/>
      <c r="BJ470" s="18"/>
      <c r="BK470" s="18"/>
      <c r="BL470" s="18"/>
      <c r="BM470" s="18"/>
      <c r="BN470" s="18"/>
    </row>
    <row r="471" spans="1:66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  <c r="AX471" s="18"/>
      <c r="AY471" s="18"/>
      <c r="AZ471" s="18"/>
      <c r="BA471" s="18"/>
      <c r="BB471" s="18"/>
      <c r="BC471" s="18"/>
      <c r="BD471" s="18"/>
      <c r="BE471" s="18"/>
      <c r="BF471" s="18"/>
      <c r="BG471" s="18"/>
      <c r="BH471" s="18"/>
      <c r="BI471" s="18"/>
      <c r="BJ471" s="18"/>
      <c r="BK471" s="18"/>
      <c r="BL471" s="18"/>
      <c r="BM471" s="18"/>
      <c r="BN471" s="18"/>
    </row>
    <row r="472" spans="1:66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  <c r="AX472" s="18"/>
      <c r="AY472" s="18"/>
      <c r="AZ472" s="18"/>
      <c r="BA472" s="18"/>
      <c r="BB472" s="18"/>
      <c r="BC472" s="18"/>
      <c r="BD472" s="18"/>
      <c r="BE472" s="18"/>
      <c r="BF472" s="18"/>
      <c r="BG472" s="18"/>
      <c r="BH472" s="18"/>
      <c r="BI472" s="18"/>
      <c r="BJ472" s="18"/>
      <c r="BK472" s="18"/>
      <c r="BL472" s="18"/>
      <c r="BM472" s="18"/>
      <c r="BN472" s="18"/>
    </row>
    <row r="473" spans="1:66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  <c r="AX473" s="18"/>
      <c r="AY473" s="18"/>
      <c r="AZ473" s="18"/>
      <c r="BA473" s="18"/>
      <c r="BB473" s="18"/>
      <c r="BC473" s="18"/>
      <c r="BD473" s="18"/>
      <c r="BE473" s="18"/>
      <c r="BF473" s="18"/>
      <c r="BG473" s="18"/>
      <c r="BH473" s="18"/>
      <c r="BI473" s="18"/>
      <c r="BJ473" s="18"/>
      <c r="BK473" s="18"/>
      <c r="BL473" s="18"/>
      <c r="BM473" s="18"/>
      <c r="BN473" s="18"/>
    </row>
    <row r="474" spans="1:66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  <c r="AX474" s="18"/>
      <c r="AY474" s="18"/>
      <c r="AZ474" s="18"/>
      <c r="BA474" s="18"/>
      <c r="BB474" s="18"/>
      <c r="BC474" s="18"/>
      <c r="BD474" s="18"/>
      <c r="BE474" s="18"/>
      <c r="BF474" s="18"/>
      <c r="BG474" s="18"/>
      <c r="BH474" s="18"/>
      <c r="BI474" s="18"/>
      <c r="BJ474" s="18"/>
      <c r="BK474" s="18"/>
      <c r="BL474" s="18"/>
      <c r="BM474" s="18"/>
      <c r="BN474" s="18"/>
    </row>
    <row r="475" spans="1:66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  <c r="AX475" s="18"/>
      <c r="AY475" s="18"/>
      <c r="AZ475" s="18"/>
      <c r="BA475" s="18"/>
      <c r="BB475" s="18"/>
      <c r="BC475" s="18"/>
      <c r="BD475" s="18"/>
      <c r="BE475" s="18"/>
      <c r="BF475" s="18"/>
      <c r="BG475" s="18"/>
      <c r="BH475" s="18"/>
      <c r="BI475" s="18"/>
      <c r="BJ475" s="18"/>
      <c r="BK475" s="18"/>
      <c r="BL475" s="18"/>
      <c r="BM475" s="18"/>
      <c r="BN475" s="18"/>
    </row>
    <row r="476" spans="1:66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  <c r="AV476" s="18"/>
      <c r="AW476" s="18"/>
      <c r="AX476" s="18"/>
      <c r="AY476" s="18"/>
      <c r="AZ476" s="18"/>
      <c r="BA476" s="18"/>
      <c r="BB476" s="18"/>
      <c r="BC476" s="18"/>
      <c r="BD476" s="18"/>
      <c r="BE476" s="18"/>
      <c r="BF476" s="18"/>
      <c r="BG476" s="18"/>
      <c r="BH476" s="18"/>
      <c r="BI476" s="18"/>
      <c r="BJ476" s="18"/>
      <c r="BK476" s="18"/>
      <c r="BL476" s="18"/>
      <c r="BM476" s="18"/>
      <c r="BN476" s="18"/>
    </row>
    <row r="477" spans="1:66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  <c r="BA477" s="18"/>
      <c r="BB477" s="18"/>
      <c r="BC477" s="18"/>
      <c r="BD477" s="18"/>
      <c r="BE477" s="18"/>
      <c r="BF477" s="18"/>
      <c r="BG477" s="18"/>
      <c r="BH477" s="18"/>
      <c r="BI477" s="18"/>
      <c r="BJ477" s="18"/>
      <c r="BK477" s="18"/>
      <c r="BL477" s="18"/>
      <c r="BM477" s="18"/>
      <c r="BN477" s="18"/>
    </row>
    <row r="478" spans="1:66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  <c r="AX478" s="18"/>
      <c r="AY478" s="18"/>
      <c r="AZ478" s="18"/>
      <c r="BA478" s="18"/>
      <c r="BB478" s="18"/>
      <c r="BC478" s="18"/>
      <c r="BD478" s="18"/>
      <c r="BE478" s="18"/>
      <c r="BF478" s="18"/>
      <c r="BG478" s="18"/>
      <c r="BH478" s="18"/>
      <c r="BI478" s="18"/>
      <c r="BJ478" s="18"/>
      <c r="BK478" s="18"/>
      <c r="BL478" s="18"/>
      <c r="BM478" s="18"/>
      <c r="BN478" s="18"/>
    </row>
    <row r="479" spans="1:66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  <c r="AX479" s="18"/>
      <c r="AY479" s="18"/>
      <c r="AZ479" s="18"/>
      <c r="BA479" s="18"/>
      <c r="BB479" s="18"/>
      <c r="BC479" s="18"/>
      <c r="BD479" s="18"/>
      <c r="BE479" s="18"/>
      <c r="BF479" s="18"/>
      <c r="BG479" s="18"/>
      <c r="BH479" s="18"/>
      <c r="BI479" s="18"/>
      <c r="BJ479" s="18"/>
      <c r="BK479" s="18"/>
      <c r="BL479" s="18"/>
      <c r="BM479" s="18"/>
      <c r="BN479" s="18"/>
    </row>
    <row r="480" spans="1:66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  <c r="AX480" s="18"/>
      <c r="AY480" s="18"/>
      <c r="AZ480" s="18"/>
      <c r="BA480" s="18"/>
      <c r="BB480" s="18"/>
      <c r="BC480" s="18"/>
      <c r="BD480" s="18"/>
      <c r="BE480" s="18"/>
      <c r="BF480" s="18"/>
      <c r="BG480" s="18"/>
      <c r="BH480" s="18"/>
      <c r="BI480" s="18"/>
      <c r="BJ480" s="18"/>
      <c r="BK480" s="18"/>
      <c r="BL480" s="18"/>
      <c r="BM480" s="18"/>
      <c r="BN480" s="18"/>
    </row>
    <row r="481" spans="1:66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  <c r="AX481" s="18"/>
      <c r="AY481" s="18"/>
      <c r="AZ481" s="18"/>
      <c r="BA481" s="18"/>
      <c r="BB481" s="18"/>
      <c r="BC481" s="18"/>
      <c r="BD481" s="18"/>
      <c r="BE481" s="18"/>
      <c r="BF481" s="18"/>
      <c r="BG481" s="18"/>
      <c r="BH481" s="18"/>
      <c r="BI481" s="18"/>
      <c r="BJ481" s="18"/>
      <c r="BK481" s="18"/>
      <c r="BL481" s="18"/>
      <c r="BM481" s="18"/>
      <c r="BN481" s="18"/>
    </row>
    <row r="482" spans="1:66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  <c r="AX482" s="18"/>
      <c r="AY482" s="18"/>
      <c r="AZ482" s="18"/>
      <c r="BA482" s="18"/>
      <c r="BB482" s="18"/>
      <c r="BC482" s="18"/>
      <c r="BD482" s="18"/>
      <c r="BE482" s="18"/>
      <c r="BF482" s="18"/>
      <c r="BG482" s="18"/>
      <c r="BH482" s="18"/>
      <c r="BI482" s="18"/>
      <c r="BJ482" s="18"/>
      <c r="BK482" s="18"/>
      <c r="BL482" s="18"/>
      <c r="BM482" s="18"/>
      <c r="BN482" s="18"/>
    </row>
    <row r="483" spans="1:66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  <c r="AX483" s="18"/>
      <c r="AY483" s="18"/>
      <c r="AZ483" s="18"/>
      <c r="BA483" s="18"/>
      <c r="BB483" s="18"/>
      <c r="BC483" s="18"/>
      <c r="BD483" s="18"/>
      <c r="BE483" s="18"/>
      <c r="BF483" s="18"/>
      <c r="BG483" s="18"/>
      <c r="BH483" s="18"/>
      <c r="BI483" s="18"/>
      <c r="BJ483" s="18"/>
      <c r="BK483" s="18"/>
      <c r="BL483" s="18"/>
      <c r="BM483" s="18"/>
      <c r="BN483" s="18"/>
    </row>
    <row r="484" spans="1:66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  <c r="AX484" s="18"/>
      <c r="AY484" s="18"/>
      <c r="AZ484" s="18"/>
      <c r="BA484" s="18"/>
      <c r="BB484" s="18"/>
      <c r="BC484" s="18"/>
      <c r="BD484" s="18"/>
      <c r="BE484" s="18"/>
      <c r="BF484" s="18"/>
      <c r="BG484" s="18"/>
      <c r="BH484" s="18"/>
      <c r="BI484" s="18"/>
      <c r="BJ484" s="18"/>
      <c r="BK484" s="18"/>
      <c r="BL484" s="18"/>
      <c r="BM484" s="18"/>
      <c r="BN484" s="18"/>
    </row>
    <row r="485" spans="1:66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  <c r="AX485" s="18"/>
      <c r="AY485" s="18"/>
      <c r="AZ485" s="18"/>
      <c r="BA485" s="18"/>
      <c r="BB485" s="18"/>
      <c r="BC485" s="18"/>
      <c r="BD485" s="18"/>
      <c r="BE485" s="18"/>
      <c r="BF485" s="18"/>
      <c r="BG485" s="18"/>
      <c r="BH485" s="18"/>
      <c r="BI485" s="18"/>
      <c r="BJ485" s="18"/>
      <c r="BK485" s="18"/>
      <c r="BL485" s="18"/>
      <c r="BM485" s="18"/>
      <c r="BN485" s="18"/>
    </row>
    <row r="486" spans="1:66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  <c r="AX486" s="18"/>
      <c r="AY486" s="18"/>
      <c r="AZ486" s="18"/>
      <c r="BA486" s="18"/>
      <c r="BB486" s="18"/>
      <c r="BC486" s="18"/>
      <c r="BD486" s="18"/>
      <c r="BE486" s="18"/>
      <c r="BF486" s="18"/>
      <c r="BG486" s="18"/>
      <c r="BH486" s="18"/>
      <c r="BI486" s="18"/>
      <c r="BJ486" s="18"/>
      <c r="BK486" s="18"/>
      <c r="BL486" s="18"/>
      <c r="BM486" s="18"/>
      <c r="BN486" s="18"/>
    </row>
    <row r="487" spans="1:66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  <c r="BA487" s="18"/>
      <c r="BB487" s="18"/>
      <c r="BC487" s="18"/>
      <c r="BD487" s="18"/>
      <c r="BE487" s="18"/>
      <c r="BF487" s="18"/>
      <c r="BG487" s="18"/>
      <c r="BH487" s="18"/>
      <c r="BI487" s="18"/>
      <c r="BJ487" s="18"/>
      <c r="BK487" s="18"/>
      <c r="BL487" s="18"/>
      <c r="BM487" s="18"/>
      <c r="BN487" s="18"/>
    </row>
    <row r="488" spans="1:66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8"/>
      <c r="BB488" s="18"/>
      <c r="BC488" s="18"/>
      <c r="BD488" s="18"/>
      <c r="BE488" s="18"/>
      <c r="BF488" s="18"/>
      <c r="BG488" s="18"/>
      <c r="BH488" s="18"/>
      <c r="BI488" s="18"/>
      <c r="BJ488" s="18"/>
      <c r="BK488" s="18"/>
      <c r="BL488" s="18"/>
      <c r="BM488" s="18"/>
      <c r="BN488" s="18"/>
    </row>
    <row r="489" spans="1:66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  <c r="BA489" s="18"/>
      <c r="BB489" s="18"/>
      <c r="BC489" s="18"/>
      <c r="BD489" s="18"/>
      <c r="BE489" s="18"/>
      <c r="BF489" s="18"/>
      <c r="BG489" s="18"/>
      <c r="BH489" s="18"/>
      <c r="BI489" s="18"/>
      <c r="BJ489" s="18"/>
      <c r="BK489" s="18"/>
      <c r="BL489" s="18"/>
      <c r="BM489" s="18"/>
      <c r="BN489" s="18"/>
    </row>
    <row r="490" spans="1:66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  <c r="BA490" s="18"/>
      <c r="BB490" s="18"/>
      <c r="BC490" s="18"/>
      <c r="BD490" s="18"/>
      <c r="BE490" s="18"/>
      <c r="BF490" s="18"/>
      <c r="BG490" s="18"/>
      <c r="BH490" s="18"/>
      <c r="BI490" s="18"/>
      <c r="BJ490" s="18"/>
      <c r="BK490" s="18"/>
      <c r="BL490" s="18"/>
      <c r="BM490" s="18"/>
      <c r="BN490" s="18"/>
    </row>
    <row r="491" spans="1:66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  <c r="AX491" s="18"/>
      <c r="AY491" s="18"/>
      <c r="AZ491" s="18"/>
      <c r="BA491" s="18"/>
      <c r="BB491" s="18"/>
      <c r="BC491" s="18"/>
      <c r="BD491" s="18"/>
      <c r="BE491" s="18"/>
      <c r="BF491" s="18"/>
      <c r="BG491" s="18"/>
      <c r="BH491" s="18"/>
      <c r="BI491" s="18"/>
      <c r="BJ491" s="18"/>
      <c r="BK491" s="18"/>
      <c r="BL491" s="18"/>
      <c r="BM491" s="18"/>
      <c r="BN491" s="18"/>
    </row>
    <row r="492" spans="1:66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  <c r="BA492" s="18"/>
      <c r="BB492" s="18"/>
      <c r="BC492" s="18"/>
      <c r="BD492" s="18"/>
      <c r="BE492" s="18"/>
      <c r="BF492" s="18"/>
      <c r="BG492" s="18"/>
      <c r="BH492" s="18"/>
      <c r="BI492" s="18"/>
      <c r="BJ492" s="18"/>
      <c r="BK492" s="18"/>
      <c r="BL492" s="18"/>
      <c r="BM492" s="18"/>
      <c r="BN492" s="18"/>
    </row>
    <row r="493" spans="1:66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  <c r="AX493" s="18"/>
      <c r="AY493" s="18"/>
      <c r="AZ493" s="18"/>
      <c r="BA493" s="18"/>
      <c r="BB493" s="18"/>
      <c r="BC493" s="18"/>
      <c r="BD493" s="18"/>
      <c r="BE493" s="18"/>
      <c r="BF493" s="18"/>
      <c r="BG493" s="18"/>
      <c r="BH493" s="18"/>
      <c r="BI493" s="18"/>
      <c r="BJ493" s="18"/>
      <c r="BK493" s="18"/>
      <c r="BL493" s="18"/>
      <c r="BM493" s="18"/>
      <c r="BN493" s="18"/>
    </row>
    <row r="494" spans="1:66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  <c r="AX494" s="18"/>
      <c r="AY494" s="18"/>
      <c r="AZ494" s="18"/>
      <c r="BA494" s="18"/>
      <c r="BB494" s="18"/>
      <c r="BC494" s="18"/>
      <c r="BD494" s="18"/>
      <c r="BE494" s="18"/>
      <c r="BF494" s="18"/>
      <c r="BG494" s="18"/>
      <c r="BH494" s="18"/>
      <c r="BI494" s="18"/>
      <c r="BJ494" s="18"/>
      <c r="BK494" s="18"/>
      <c r="BL494" s="18"/>
      <c r="BM494" s="18"/>
      <c r="BN494" s="18"/>
    </row>
    <row r="495" spans="1:66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  <c r="AX495" s="18"/>
      <c r="AY495" s="18"/>
      <c r="AZ495" s="18"/>
      <c r="BA495" s="18"/>
      <c r="BB495" s="18"/>
      <c r="BC495" s="18"/>
      <c r="BD495" s="18"/>
      <c r="BE495" s="18"/>
      <c r="BF495" s="18"/>
      <c r="BG495" s="18"/>
      <c r="BH495" s="18"/>
      <c r="BI495" s="18"/>
      <c r="BJ495" s="18"/>
      <c r="BK495" s="18"/>
      <c r="BL495" s="18"/>
      <c r="BM495" s="18"/>
      <c r="BN495" s="18"/>
    </row>
    <row r="496" spans="1:66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  <c r="BA496" s="18"/>
      <c r="BB496" s="18"/>
      <c r="BC496" s="18"/>
      <c r="BD496" s="18"/>
      <c r="BE496" s="18"/>
      <c r="BF496" s="18"/>
      <c r="BG496" s="18"/>
      <c r="BH496" s="18"/>
      <c r="BI496" s="18"/>
      <c r="BJ496" s="18"/>
      <c r="BK496" s="18"/>
      <c r="BL496" s="18"/>
      <c r="BM496" s="18"/>
      <c r="BN496" s="18"/>
    </row>
    <row r="497" spans="1:66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  <c r="BA497" s="18"/>
      <c r="BB497" s="18"/>
      <c r="BC497" s="18"/>
      <c r="BD497" s="18"/>
      <c r="BE497" s="18"/>
      <c r="BF497" s="18"/>
      <c r="BG497" s="18"/>
      <c r="BH497" s="18"/>
      <c r="BI497" s="18"/>
      <c r="BJ497" s="18"/>
      <c r="BK497" s="18"/>
      <c r="BL497" s="18"/>
      <c r="BM497" s="18"/>
      <c r="BN497" s="18"/>
    </row>
    <row r="498" spans="1:66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  <c r="AX498" s="18"/>
      <c r="AY498" s="18"/>
      <c r="AZ498" s="18"/>
      <c r="BA498" s="18"/>
      <c r="BB498" s="18"/>
      <c r="BC498" s="18"/>
      <c r="BD498" s="18"/>
      <c r="BE498" s="18"/>
      <c r="BF498" s="18"/>
      <c r="BG498" s="18"/>
      <c r="BH498" s="18"/>
      <c r="BI498" s="18"/>
      <c r="BJ498" s="18"/>
      <c r="BK498" s="18"/>
      <c r="BL498" s="18"/>
      <c r="BM498" s="18"/>
      <c r="BN498" s="18"/>
    </row>
    <row r="499" spans="1:66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  <c r="AX499" s="18"/>
      <c r="AY499" s="18"/>
      <c r="AZ499" s="18"/>
      <c r="BA499" s="18"/>
      <c r="BB499" s="18"/>
      <c r="BC499" s="18"/>
      <c r="BD499" s="18"/>
      <c r="BE499" s="18"/>
      <c r="BF499" s="18"/>
      <c r="BG499" s="18"/>
      <c r="BH499" s="18"/>
      <c r="BI499" s="18"/>
      <c r="BJ499" s="18"/>
      <c r="BK499" s="18"/>
      <c r="BL499" s="18"/>
      <c r="BM499" s="18"/>
      <c r="BN499" s="18"/>
    </row>
    <row r="500" spans="1:66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  <c r="AX500" s="18"/>
      <c r="AY500" s="18"/>
      <c r="AZ500" s="18"/>
      <c r="BA500" s="18"/>
      <c r="BB500" s="18"/>
      <c r="BC500" s="18"/>
      <c r="BD500" s="18"/>
      <c r="BE500" s="18"/>
      <c r="BF500" s="18"/>
      <c r="BG500" s="18"/>
      <c r="BH500" s="18"/>
      <c r="BI500" s="18"/>
      <c r="BJ500" s="18"/>
      <c r="BK500" s="18"/>
      <c r="BL500" s="18"/>
      <c r="BM500" s="18"/>
      <c r="BN500" s="18"/>
    </row>
    <row r="501" spans="1:66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  <c r="AV501" s="18"/>
      <c r="AW501" s="18"/>
      <c r="AX501" s="18"/>
      <c r="AY501" s="18"/>
      <c r="AZ501" s="18"/>
      <c r="BA501" s="18"/>
      <c r="BB501" s="18"/>
      <c r="BC501" s="18"/>
      <c r="BD501" s="18"/>
      <c r="BE501" s="18"/>
      <c r="BF501" s="18"/>
      <c r="BG501" s="18"/>
      <c r="BH501" s="18"/>
      <c r="BI501" s="18"/>
      <c r="BJ501" s="18"/>
      <c r="BK501" s="18"/>
      <c r="BL501" s="18"/>
      <c r="BM501" s="18"/>
      <c r="BN501" s="18"/>
    </row>
    <row r="502" spans="1:66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  <c r="AW502" s="18"/>
      <c r="AX502" s="18"/>
      <c r="AY502" s="18"/>
      <c r="AZ502" s="18"/>
      <c r="BA502" s="18"/>
      <c r="BB502" s="18"/>
      <c r="BC502" s="18"/>
      <c r="BD502" s="18"/>
      <c r="BE502" s="18"/>
      <c r="BF502" s="18"/>
      <c r="BG502" s="18"/>
      <c r="BH502" s="18"/>
      <c r="BI502" s="18"/>
      <c r="BJ502" s="18"/>
      <c r="BK502" s="18"/>
      <c r="BL502" s="18"/>
      <c r="BM502" s="18"/>
      <c r="BN502" s="18"/>
    </row>
    <row r="503" spans="1:66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  <c r="AV503" s="18"/>
      <c r="AW503" s="18"/>
      <c r="AX503" s="18"/>
      <c r="AY503" s="18"/>
      <c r="AZ503" s="18"/>
      <c r="BA503" s="18"/>
      <c r="BB503" s="18"/>
      <c r="BC503" s="18"/>
      <c r="BD503" s="18"/>
      <c r="BE503" s="18"/>
      <c r="BF503" s="18"/>
      <c r="BG503" s="18"/>
      <c r="BH503" s="18"/>
      <c r="BI503" s="18"/>
      <c r="BJ503" s="18"/>
      <c r="BK503" s="18"/>
      <c r="BL503" s="18"/>
      <c r="BM503" s="18"/>
      <c r="BN503" s="18"/>
    </row>
    <row r="504" spans="1:66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  <c r="AX504" s="18"/>
      <c r="AY504" s="18"/>
      <c r="AZ504" s="18"/>
      <c r="BA504" s="18"/>
      <c r="BB504" s="18"/>
      <c r="BC504" s="18"/>
      <c r="BD504" s="18"/>
      <c r="BE504" s="18"/>
      <c r="BF504" s="18"/>
      <c r="BG504" s="18"/>
      <c r="BH504" s="18"/>
      <c r="BI504" s="18"/>
      <c r="BJ504" s="18"/>
      <c r="BK504" s="18"/>
      <c r="BL504" s="18"/>
      <c r="BM504" s="18"/>
      <c r="BN504" s="18"/>
    </row>
    <row r="505" spans="1:66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  <c r="AV505" s="18"/>
      <c r="AW505" s="18"/>
      <c r="AX505" s="18"/>
      <c r="AY505" s="18"/>
      <c r="AZ505" s="18"/>
      <c r="BA505" s="18"/>
      <c r="BB505" s="18"/>
      <c r="BC505" s="18"/>
      <c r="BD505" s="18"/>
      <c r="BE505" s="18"/>
      <c r="BF505" s="18"/>
      <c r="BG505" s="18"/>
      <c r="BH505" s="18"/>
      <c r="BI505" s="18"/>
      <c r="BJ505" s="18"/>
      <c r="BK505" s="18"/>
      <c r="BL505" s="18"/>
      <c r="BM505" s="18"/>
      <c r="BN505" s="18"/>
    </row>
    <row r="506" spans="1:66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  <c r="AX506" s="18"/>
      <c r="AY506" s="18"/>
      <c r="AZ506" s="18"/>
      <c r="BA506" s="18"/>
      <c r="BB506" s="18"/>
      <c r="BC506" s="18"/>
      <c r="BD506" s="18"/>
      <c r="BE506" s="18"/>
      <c r="BF506" s="18"/>
      <c r="BG506" s="18"/>
      <c r="BH506" s="18"/>
      <c r="BI506" s="18"/>
      <c r="BJ506" s="18"/>
      <c r="BK506" s="18"/>
      <c r="BL506" s="18"/>
      <c r="BM506" s="18"/>
      <c r="BN506" s="18"/>
    </row>
    <row r="507" spans="1:66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  <c r="AV507" s="18"/>
      <c r="AW507" s="18"/>
      <c r="AX507" s="18"/>
      <c r="AY507" s="18"/>
      <c r="AZ507" s="18"/>
      <c r="BA507" s="18"/>
      <c r="BB507" s="18"/>
      <c r="BC507" s="18"/>
      <c r="BD507" s="18"/>
      <c r="BE507" s="18"/>
      <c r="BF507" s="18"/>
      <c r="BG507" s="18"/>
      <c r="BH507" s="18"/>
      <c r="BI507" s="18"/>
      <c r="BJ507" s="18"/>
      <c r="BK507" s="18"/>
      <c r="BL507" s="18"/>
      <c r="BM507" s="18"/>
      <c r="BN507" s="18"/>
    </row>
    <row r="508" spans="1:66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  <c r="AX508" s="18"/>
      <c r="AY508" s="18"/>
      <c r="AZ508" s="18"/>
      <c r="BA508" s="18"/>
      <c r="BB508" s="18"/>
      <c r="BC508" s="18"/>
      <c r="BD508" s="18"/>
      <c r="BE508" s="18"/>
      <c r="BF508" s="18"/>
      <c r="BG508" s="18"/>
      <c r="BH508" s="18"/>
      <c r="BI508" s="18"/>
      <c r="BJ508" s="18"/>
      <c r="BK508" s="18"/>
      <c r="BL508" s="18"/>
      <c r="BM508" s="18"/>
      <c r="BN508" s="18"/>
    </row>
    <row r="509" spans="1:66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  <c r="AX509" s="18"/>
      <c r="AY509" s="18"/>
      <c r="AZ509" s="18"/>
      <c r="BA509" s="18"/>
      <c r="BB509" s="18"/>
      <c r="BC509" s="18"/>
      <c r="BD509" s="18"/>
      <c r="BE509" s="18"/>
      <c r="BF509" s="18"/>
      <c r="BG509" s="18"/>
      <c r="BH509" s="18"/>
      <c r="BI509" s="18"/>
      <c r="BJ509" s="18"/>
      <c r="BK509" s="18"/>
      <c r="BL509" s="18"/>
      <c r="BM509" s="18"/>
      <c r="BN509" s="18"/>
    </row>
    <row r="510" spans="1:66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  <c r="AX510" s="18"/>
      <c r="AY510" s="18"/>
      <c r="AZ510" s="18"/>
      <c r="BA510" s="18"/>
      <c r="BB510" s="18"/>
      <c r="BC510" s="18"/>
      <c r="BD510" s="18"/>
      <c r="BE510" s="18"/>
      <c r="BF510" s="18"/>
      <c r="BG510" s="18"/>
      <c r="BH510" s="18"/>
      <c r="BI510" s="18"/>
      <c r="BJ510" s="18"/>
      <c r="BK510" s="18"/>
      <c r="BL510" s="18"/>
      <c r="BM510" s="18"/>
      <c r="BN510" s="18"/>
    </row>
    <row r="511" spans="1:66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  <c r="AX511" s="18"/>
      <c r="AY511" s="18"/>
      <c r="AZ511" s="18"/>
      <c r="BA511" s="18"/>
      <c r="BB511" s="18"/>
      <c r="BC511" s="18"/>
      <c r="BD511" s="18"/>
      <c r="BE511" s="18"/>
      <c r="BF511" s="18"/>
      <c r="BG511" s="18"/>
      <c r="BH511" s="18"/>
      <c r="BI511" s="18"/>
      <c r="BJ511" s="18"/>
      <c r="BK511" s="18"/>
      <c r="BL511" s="18"/>
      <c r="BM511" s="18"/>
      <c r="BN511" s="18"/>
    </row>
    <row r="512" spans="1:66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  <c r="AX512" s="18"/>
      <c r="AY512" s="18"/>
      <c r="AZ512" s="18"/>
      <c r="BA512" s="18"/>
      <c r="BB512" s="18"/>
      <c r="BC512" s="18"/>
      <c r="BD512" s="18"/>
      <c r="BE512" s="18"/>
      <c r="BF512" s="18"/>
      <c r="BG512" s="18"/>
      <c r="BH512" s="18"/>
      <c r="BI512" s="18"/>
      <c r="BJ512" s="18"/>
      <c r="BK512" s="18"/>
      <c r="BL512" s="18"/>
      <c r="BM512" s="18"/>
      <c r="BN512" s="18"/>
    </row>
    <row r="513" spans="1:66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8"/>
      <c r="BB513" s="18"/>
      <c r="BC513" s="18"/>
      <c r="BD513" s="18"/>
      <c r="BE513" s="18"/>
      <c r="BF513" s="18"/>
      <c r="BG513" s="18"/>
      <c r="BH513" s="18"/>
      <c r="BI513" s="18"/>
      <c r="BJ513" s="18"/>
      <c r="BK513" s="18"/>
      <c r="BL513" s="18"/>
      <c r="BM513" s="18"/>
      <c r="BN513" s="18"/>
    </row>
    <row r="514" spans="1:66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  <c r="AX514" s="18"/>
      <c r="AY514" s="18"/>
      <c r="AZ514" s="18"/>
      <c r="BA514" s="18"/>
      <c r="BB514" s="18"/>
      <c r="BC514" s="18"/>
      <c r="BD514" s="18"/>
      <c r="BE514" s="18"/>
      <c r="BF514" s="18"/>
      <c r="BG514" s="18"/>
      <c r="BH514" s="18"/>
      <c r="BI514" s="18"/>
      <c r="BJ514" s="18"/>
      <c r="BK514" s="18"/>
      <c r="BL514" s="18"/>
      <c r="BM514" s="18"/>
      <c r="BN514" s="18"/>
    </row>
    <row r="515" spans="1:66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  <c r="AX515" s="18"/>
      <c r="AY515" s="18"/>
      <c r="AZ515" s="18"/>
      <c r="BA515" s="18"/>
      <c r="BB515" s="18"/>
      <c r="BC515" s="18"/>
      <c r="BD515" s="18"/>
      <c r="BE515" s="18"/>
      <c r="BF515" s="18"/>
      <c r="BG515" s="18"/>
      <c r="BH515" s="18"/>
      <c r="BI515" s="18"/>
      <c r="BJ515" s="18"/>
      <c r="BK515" s="18"/>
      <c r="BL515" s="18"/>
      <c r="BM515" s="18"/>
      <c r="BN515" s="18"/>
    </row>
    <row r="516" spans="1:66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  <c r="AX516" s="18"/>
      <c r="AY516" s="18"/>
      <c r="AZ516" s="18"/>
      <c r="BA516" s="18"/>
      <c r="BB516" s="18"/>
      <c r="BC516" s="18"/>
      <c r="BD516" s="18"/>
      <c r="BE516" s="18"/>
      <c r="BF516" s="18"/>
      <c r="BG516" s="18"/>
      <c r="BH516" s="18"/>
      <c r="BI516" s="18"/>
      <c r="BJ516" s="18"/>
      <c r="BK516" s="18"/>
      <c r="BL516" s="18"/>
      <c r="BM516" s="18"/>
      <c r="BN516" s="18"/>
    </row>
    <row r="517" spans="1:66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  <c r="AX517" s="18"/>
      <c r="AY517" s="18"/>
      <c r="AZ517" s="18"/>
      <c r="BA517" s="18"/>
      <c r="BB517" s="18"/>
      <c r="BC517" s="18"/>
      <c r="BD517" s="18"/>
      <c r="BE517" s="18"/>
      <c r="BF517" s="18"/>
      <c r="BG517" s="18"/>
      <c r="BH517" s="18"/>
      <c r="BI517" s="18"/>
      <c r="BJ517" s="18"/>
      <c r="BK517" s="18"/>
      <c r="BL517" s="18"/>
      <c r="BM517" s="18"/>
      <c r="BN517" s="18"/>
    </row>
    <row r="518" spans="1:66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  <c r="AX518" s="18"/>
      <c r="AY518" s="18"/>
      <c r="AZ518" s="18"/>
      <c r="BA518" s="18"/>
      <c r="BB518" s="18"/>
      <c r="BC518" s="18"/>
      <c r="BD518" s="18"/>
      <c r="BE518" s="18"/>
      <c r="BF518" s="18"/>
      <c r="BG518" s="18"/>
      <c r="BH518" s="18"/>
      <c r="BI518" s="18"/>
      <c r="BJ518" s="18"/>
      <c r="BK518" s="18"/>
      <c r="BL518" s="18"/>
      <c r="BM518" s="18"/>
      <c r="BN518" s="18"/>
    </row>
    <row r="519" spans="1:66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  <c r="AX519" s="18"/>
      <c r="AY519" s="18"/>
      <c r="AZ519" s="18"/>
      <c r="BA519" s="18"/>
      <c r="BB519" s="18"/>
      <c r="BC519" s="18"/>
      <c r="BD519" s="18"/>
      <c r="BE519" s="18"/>
      <c r="BF519" s="18"/>
      <c r="BG519" s="18"/>
      <c r="BH519" s="18"/>
      <c r="BI519" s="18"/>
      <c r="BJ519" s="18"/>
      <c r="BK519" s="18"/>
      <c r="BL519" s="18"/>
      <c r="BM519" s="18"/>
      <c r="BN519" s="18"/>
    </row>
    <row r="520" spans="1:66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  <c r="AX520" s="18"/>
      <c r="AY520" s="18"/>
      <c r="AZ520" s="18"/>
      <c r="BA520" s="18"/>
      <c r="BB520" s="18"/>
      <c r="BC520" s="18"/>
      <c r="BD520" s="18"/>
      <c r="BE520" s="18"/>
      <c r="BF520" s="18"/>
      <c r="BG520" s="18"/>
      <c r="BH520" s="18"/>
      <c r="BI520" s="18"/>
      <c r="BJ520" s="18"/>
      <c r="BK520" s="18"/>
      <c r="BL520" s="18"/>
      <c r="BM520" s="18"/>
      <c r="BN520" s="18"/>
    </row>
    <row r="521" spans="1:66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  <c r="AX521" s="18"/>
      <c r="AY521" s="18"/>
      <c r="AZ521" s="18"/>
      <c r="BA521" s="18"/>
      <c r="BB521" s="18"/>
      <c r="BC521" s="18"/>
      <c r="BD521" s="18"/>
      <c r="BE521" s="18"/>
      <c r="BF521" s="18"/>
      <c r="BG521" s="18"/>
      <c r="BH521" s="18"/>
      <c r="BI521" s="18"/>
      <c r="BJ521" s="18"/>
      <c r="BK521" s="18"/>
      <c r="BL521" s="18"/>
      <c r="BM521" s="18"/>
      <c r="BN521" s="18"/>
    </row>
    <row r="522" spans="1:66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  <c r="BA522" s="18"/>
      <c r="BB522" s="18"/>
      <c r="BC522" s="18"/>
      <c r="BD522" s="18"/>
      <c r="BE522" s="18"/>
      <c r="BF522" s="18"/>
      <c r="BG522" s="18"/>
      <c r="BH522" s="18"/>
      <c r="BI522" s="18"/>
      <c r="BJ522" s="18"/>
      <c r="BK522" s="18"/>
      <c r="BL522" s="18"/>
      <c r="BM522" s="18"/>
      <c r="BN522" s="18"/>
    </row>
    <row r="523" spans="1:66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  <c r="AX523" s="18"/>
      <c r="AY523" s="18"/>
      <c r="AZ523" s="18"/>
      <c r="BA523" s="18"/>
      <c r="BB523" s="18"/>
      <c r="BC523" s="18"/>
      <c r="BD523" s="18"/>
      <c r="BE523" s="18"/>
      <c r="BF523" s="18"/>
      <c r="BG523" s="18"/>
      <c r="BH523" s="18"/>
      <c r="BI523" s="18"/>
      <c r="BJ523" s="18"/>
      <c r="BK523" s="18"/>
      <c r="BL523" s="18"/>
      <c r="BM523" s="18"/>
      <c r="BN523" s="18"/>
    </row>
    <row r="524" spans="1:66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  <c r="AX524" s="18"/>
      <c r="AY524" s="18"/>
      <c r="AZ524" s="18"/>
      <c r="BA524" s="18"/>
      <c r="BB524" s="18"/>
      <c r="BC524" s="18"/>
      <c r="BD524" s="18"/>
      <c r="BE524" s="18"/>
      <c r="BF524" s="18"/>
      <c r="BG524" s="18"/>
      <c r="BH524" s="18"/>
      <c r="BI524" s="18"/>
      <c r="BJ524" s="18"/>
      <c r="BK524" s="18"/>
      <c r="BL524" s="18"/>
      <c r="BM524" s="18"/>
      <c r="BN524" s="18"/>
    </row>
    <row r="525" spans="1:66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  <c r="AX525" s="18"/>
      <c r="AY525" s="18"/>
      <c r="AZ525" s="18"/>
      <c r="BA525" s="18"/>
      <c r="BB525" s="18"/>
      <c r="BC525" s="18"/>
      <c r="BD525" s="18"/>
      <c r="BE525" s="18"/>
      <c r="BF525" s="18"/>
      <c r="BG525" s="18"/>
      <c r="BH525" s="18"/>
      <c r="BI525" s="18"/>
      <c r="BJ525" s="18"/>
      <c r="BK525" s="18"/>
      <c r="BL525" s="18"/>
      <c r="BM525" s="18"/>
      <c r="BN525" s="18"/>
    </row>
    <row r="526" spans="1:66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  <c r="AX526" s="18"/>
      <c r="AY526" s="18"/>
      <c r="AZ526" s="18"/>
      <c r="BA526" s="18"/>
      <c r="BB526" s="18"/>
      <c r="BC526" s="18"/>
      <c r="BD526" s="18"/>
      <c r="BE526" s="18"/>
      <c r="BF526" s="18"/>
      <c r="BG526" s="18"/>
      <c r="BH526" s="18"/>
      <c r="BI526" s="18"/>
      <c r="BJ526" s="18"/>
      <c r="BK526" s="18"/>
      <c r="BL526" s="18"/>
      <c r="BM526" s="18"/>
      <c r="BN526" s="18"/>
    </row>
    <row r="527" spans="1:66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  <c r="AX527" s="18"/>
      <c r="AY527" s="18"/>
      <c r="AZ527" s="18"/>
      <c r="BA527" s="18"/>
      <c r="BB527" s="18"/>
      <c r="BC527" s="18"/>
      <c r="BD527" s="18"/>
      <c r="BE527" s="18"/>
      <c r="BF527" s="18"/>
      <c r="BG527" s="18"/>
      <c r="BH527" s="18"/>
      <c r="BI527" s="18"/>
      <c r="BJ527" s="18"/>
      <c r="BK527" s="18"/>
      <c r="BL527" s="18"/>
      <c r="BM527" s="18"/>
      <c r="BN527" s="18"/>
    </row>
    <row r="528" spans="1:66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  <c r="AX528" s="18"/>
      <c r="AY528" s="18"/>
      <c r="AZ528" s="18"/>
      <c r="BA528" s="18"/>
      <c r="BB528" s="18"/>
      <c r="BC528" s="18"/>
      <c r="BD528" s="18"/>
      <c r="BE528" s="18"/>
      <c r="BF528" s="18"/>
      <c r="BG528" s="18"/>
      <c r="BH528" s="18"/>
      <c r="BI528" s="18"/>
      <c r="BJ528" s="18"/>
      <c r="BK528" s="18"/>
      <c r="BL528" s="18"/>
      <c r="BM528" s="18"/>
      <c r="BN528" s="18"/>
    </row>
    <row r="529" spans="1:66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  <c r="AX529" s="18"/>
      <c r="AY529" s="18"/>
      <c r="AZ529" s="18"/>
      <c r="BA529" s="18"/>
      <c r="BB529" s="18"/>
      <c r="BC529" s="18"/>
      <c r="BD529" s="18"/>
      <c r="BE529" s="18"/>
      <c r="BF529" s="18"/>
      <c r="BG529" s="18"/>
      <c r="BH529" s="18"/>
      <c r="BI529" s="18"/>
      <c r="BJ529" s="18"/>
      <c r="BK529" s="18"/>
      <c r="BL529" s="18"/>
      <c r="BM529" s="18"/>
      <c r="BN529" s="18"/>
    </row>
    <row r="530" spans="1:66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  <c r="AX530" s="18"/>
      <c r="AY530" s="18"/>
      <c r="AZ530" s="18"/>
      <c r="BA530" s="18"/>
      <c r="BB530" s="18"/>
      <c r="BC530" s="18"/>
      <c r="BD530" s="18"/>
      <c r="BE530" s="18"/>
      <c r="BF530" s="18"/>
      <c r="BG530" s="18"/>
      <c r="BH530" s="18"/>
      <c r="BI530" s="18"/>
      <c r="BJ530" s="18"/>
      <c r="BK530" s="18"/>
      <c r="BL530" s="18"/>
      <c r="BM530" s="18"/>
      <c r="BN530" s="18"/>
    </row>
    <row r="531" spans="1:66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  <c r="AX531" s="18"/>
      <c r="AY531" s="18"/>
      <c r="AZ531" s="18"/>
      <c r="BA531" s="18"/>
      <c r="BB531" s="18"/>
      <c r="BC531" s="18"/>
      <c r="BD531" s="18"/>
      <c r="BE531" s="18"/>
      <c r="BF531" s="18"/>
      <c r="BG531" s="18"/>
      <c r="BH531" s="18"/>
      <c r="BI531" s="18"/>
      <c r="BJ531" s="18"/>
      <c r="BK531" s="18"/>
      <c r="BL531" s="18"/>
      <c r="BM531" s="18"/>
      <c r="BN531" s="18"/>
    </row>
    <row r="532" spans="1:66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  <c r="AX532" s="18"/>
      <c r="AY532" s="18"/>
      <c r="AZ532" s="18"/>
      <c r="BA532" s="18"/>
      <c r="BB532" s="18"/>
      <c r="BC532" s="18"/>
      <c r="BD532" s="18"/>
      <c r="BE532" s="18"/>
      <c r="BF532" s="18"/>
      <c r="BG532" s="18"/>
      <c r="BH532" s="18"/>
      <c r="BI532" s="18"/>
      <c r="BJ532" s="18"/>
      <c r="BK532" s="18"/>
      <c r="BL532" s="18"/>
      <c r="BM532" s="18"/>
      <c r="BN532" s="18"/>
    </row>
    <row r="533" spans="1:66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  <c r="AX533" s="18"/>
      <c r="AY533" s="18"/>
      <c r="AZ533" s="18"/>
      <c r="BA533" s="18"/>
      <c r="BB533" s="18"/>
      <c r="BC533" s="18"/>
      <c r="BD533" s="18"/>
      <c r="BE533" s="18"/>
      <c r="BF533" s="18"/>
      <c r="BG533" s="18"/>
      <c r="BH533" s="18"/>
      <c r="BI533" s="18"/>
      <c r="BJ533" s="18"/>
      <c r="BK533" s="18"/>
      <c r="BL533" s="18"/>
      <c r="BM533" s="18"/>
      <c r="BN533" s="18"/>
    </row>
    <row r="534" spans="1:66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  <c r="AX534" s="18"/>
      <c r="AY534" s="18"/>
      <c r="AZ534" s="18"/>
      <c r="BA534" s="18"/>
      <c r="BB534" s="18"/>
      <c r="BC534" s="18"/>
      <c r="BD534" s="18"/>
      <c r="BE534" s="18"/>
      <c r="BF534" s="18"/>
      <c r="BG534" s="18"/>
      <c r="BH534" s="18"/>
      <c r="BI534" s="18"/>
      <c r="BJ534" s="18"/>
      <c r="BK534" s="18"/>
      <c r="BL534" s="18"/>
      <c r="BM534" s="18"/>
      <c r="BN534" s="18"/>
    </row>
    <row r="535" spans="1:66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  <c r="AX535" s="18"/>
      <c r="AY535" s="18"/>
      <c r="AZ535" s="18"/>
      <c r="BA535" s="18"/>
      <c r="BB535" s="18"/>
      <c r="BC535" s="18"/>
      <c r="BD535" s="18"/>
      <c r="BE535" s="18"/>
      <c r="BF535" s="18"/>
      <c r="BG535" s="18"/>
      <c r="BH535" s="18"/>
      <c r="BI535" s="18"/>
      <c r="BJ535" s="18"/>
      <c r="BK535" s="18"/>
      <c r="BL535" s="18"/>
      <c r="BM535" s="18"/>
      <c r="BN535" s="18"/>
    </row>
    <row r="536" spans="1:66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  <c r="BA536" s="18"/>
      <c r="BB536" s="18"/>
      <c r="BC536" s="18"/>
      <c r="BD536" s="18"/>
      <c r="BE536" s="18"/>
      <c r="BF536" s="18"/>
      <c r="BG536" s="18"/>
      <c r="BH536" s="18"/>
      <c r="BI536" s="18"/>
      <c r="BJ536" s="18"/>
      <c r="BK536" s="18"/>
      <c r="BL536" s="18"/>
      <c r="BM536" s="18"/>
      <c r="BN536" s="18"/>
    </row>
    <row r="537" spans="1:66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  <c r="BA537" s="18"/>
      <c r="BB537" s="18"/>
      <c r="BC537" s="18"/>
      <c r="BD537" s="18"/>
      <c r="BE537" s="18"/>
      <c r="BF537" s="18"/>
      <c r="BG537" s="18"/>
      <c r="BH537" s="18"/>
      <c r="BI537" s="18"/>
      <c r="BJ537" s="18"/>
      <c r="BK537" s="18"/>
      <c r="BL537" s="18"/>
      <c r="BM537" s="18"/>
      <c r="BN537" s="18"/>
    </row>
    <row r="538" spans="1:66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8"/>
      <c r="BB538" s="18"/>
      <c r="BC538" s="18"/>
      <c r="BD538" s="18"/>
      <c r="BE538" s="18"/>
      <c r="BF538" s="18"/>
      <c r="BG538" s="18"/>
      <c r="BH538" s="18"/>
      <c r="BI538" s="18"/>
      <c r="BJ538" s="18"/>
      <c r="BK538" s="18"/>
      <c r="BL538" s="18"/>
      <c r="BM538" s="18"/>
      <c r="BN538" s="18"/>
    </row>
    <row r="539" spans="1:66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  <c r="BA539" s="18"/>
      <c r="BB539" s="18"/>
      <c r="BC539" s="18"/>
      <c r="BD539" s="18"/>
      <c r="BE539" s="18"/>
      <c r="BF539" s="18"/>
      <c r="BG539" s="18"/>
      <c r="BH539" s="18"/>
      <c r="BI539" s="18"/>
      <c r="BJ539" s="18"/>
      <c r="BK539" s="18"/>
      <c r="BL539" s="18"/>
      <c r="BM539" s="18"/>
      <c r="BN539" s="18"/>
    </row>
    <row r="540" spans="1:66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  <c r="AX540" s="18"/>
      <c r="AY540" s="18"/>
      <c r="AZ540" s="18"/>
      <c r="BA540" s="18"/>
      <c r="BB540" s="18"/>
      <c r="BC540" s="18"/>
      <c r="BD540" s="18"/>
      <c r="BE540" s="18"/>
      <c r="BF540" s="18"/>
      <c r="BG540" s="18"/>
      <c r="BH540" s="18"/>
      <c r="BI540" s="18"/>
      <c r="BJ540" s="18"/>
      <c r="BK540" s="18"/>
      <c r="BL540" s="18"/>
      <c r="BM540" s="18"/>
      <c r="BN540" s="18"/>
    </row>
    <row r="541" spans="1:66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  <c r="AX541" s="18"/>
      <c r="AY541" s="18"/>
      <c r="AZ541" s="18"/>
      <c r="BA541" s="18"/>
      <c r="BB541" s="18"/>
      <c r="BC541" s="18"/>
      <c r="BD541" s="18"/>
      <c r="BE541" s="18"/>
      <c r="BF541" s="18"/>
      <c r="BG541" s="18"/>
      <c r="BH541" s="18"/>
      <c r="BI541" s="18"/>
      <c r="BJ541" s="18"/>
      <c r="BK541" s="18"/>
      <c r="BL541" s="18"/>
      <c r="BM541" s="18"/>
      <c r="BN541" s="18"/>
    </row>
    <row r="542" spans="1:66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  <c r="AX542" s="18"/>
      <c r="AY542" s="18"/>
      <c r="AZ542" s="18"/>
      <c r="BA542" s="18"/>
      <c r="BB542" s="18"/>
      <c r="BC542" s="18"/>
      <c r="BD542" s="18"/>
      <c r="BE542" s="18"/>
      <c r="BF542" s="18"/>
      <c r="BG542" s="18"/>
      <c r="BH542" s="18"/>
      <c r="BI542" s="18"/>
      <c r="BJ542" s="18"/>
      <c r="BK542" s="18"/>
      <c r="BL542" s="18"/>
      <c r="BM542" s="18"/>
      <c r="BN542" s="18"/>
    </row>
    <row r="543" spans="1:66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8"/>
      <c r="BB543" s="18"/>
      <c r="BC543" s="18"/>
      <c r="BD543" s="18"/>
      <c r="BE543" s="18"/>
      <c r="BF543" s="18"/>
      <c r="BG543" s="18"/>
      <c r="BH543" s="18"/>
      <c r="BI543" s="18"/>
      <c r="BJ543" s="18"/>
      <c r="BK543" s="18"/>
      <c r="BL543" s="18"/>
      <c r="BM543" s="18"/>
      <c r="BN543" s="18"/>
    </row>
    <row r="544" spans="1:66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  <c r="BA544" s="18"/>
      <c r="BB544" s="18"/>
      <c r="BC544" s="18"/>
      <c r="BD544" s="18"/>
      <c r="BE544" s="18"/>
      <c r="BF544" s="18"/>
      <c r="BG544" s="18"/>
      <c r="BH544" s="18"/>
      <c r="BI544" s="18"/>
      <c r="BJ544" s="18"/>
      <c r="BK544" s="18"/>
      <c r="BL544" s="18"/>
      <c r="BM544" s="18"/>
      <c r="BN544" s="18"/>
    </row>
    <row r="545" spans="1:66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  <c r="AX545" s="18"/>
      <c r="AY545" s="18"/>
      <c r="AZ545" s="18"/>
      <c r="BA545" s="18"/>
      <c r="BB545" s="18"/>
      <c r="BC545" s="18"/>
      <c r="BD545" s="18"/>
      <c r="BE545" s="18"/>
      <c r="BF545" s="18"/>
      <c r="BG545" s="18"/>
      <c r="BH545" s="18"/>
      <c r="BI545" s="18"/>
      <c r="BJ545" s="18"/>
      <c r="BK545" s="18"/>
      <c r="BL545" s="18"/>
      <c r="BM545" s="18"/>
      <c r="BN545" s="18"/>
    </row>
    <row r="546" spans="1:66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  <c r="AX546" s="18"/>
      <c r="AY546" s="18"/>
      <c r="AZ546" s="18"/>
      <c r="BA546" s="18"/>
      <c r="BB546" s="18"/>
      <c r="BC546" s="18"/>
      <c r="BD546" s="18"/>
      <c r="BE546" s="18"/>
      <c r="BF546" s="18"/>
      <c r="BG546" s="18"/>
      <c r="BH546" s="18"/>
      <c r="BI546" s="18"/>
      <c r="BJ546" s="18"/>
      <c r="BK546" s="18"/>
      <c r="BL546" s="18"/>
      <c r="BM546" s="18"/>
      <c r="BN546" s="18"/>
    </row>
    <row r="547" spans="1:66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  <c r="AX547" s="18"/>
      <c r="AY547" s="18"/>
      <c r="AZ547" s="18"/>
      <c r="BA547" s="18"/>
      <c r="BB547" s="18"/>
      <c r="BC547" s="18"/>
      <c r="BD547" s="18"/>
      <c r="BE547" s="18"/>
      <c r="BF547" s="18"/>
      <c r="BG547" s="18"/>
      <c r="BH547" s="18"/>
      <c r="BI547" s="18"/>
      <c r="BJ547" s="18"/>
      <c r="BK547" s="18"/>
      <c r="BL547" s="18"/>
      <c r="BM547" s="18"/>
      <c r="BN547" s="18"/>
    </row>
    <row r="548" spans="1:66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  <c r="AX548" s="18"/>
      <c r="AY548" s="18"/>
      <c r="AZ548" s="18"/>
      <c r="BA548" s="18"/>
      <c r="BB548" s="18"/>
      <c r="BC548" s="18"/>
      <c r="BD548" s="18"/>
      <c r="BE548" s="18"/>
      <c r="BF548" s="18"/>
      <c r="BG548" s="18"/>
      <c r="BH548" s="18"/>
      <c r="BI548" s="18"/>
      <c r="BJ548" s="18"/>
      <c r="BK548" s="18"/>
      <c r="BL548" s="18"/>
      <c r="BM548" s="18"/>
      <c r="BN548" s="18"/>
    </row>
    <row r="549" spans="1:66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  <c r="AV549" s="18"/>
      <c r="AW549" s="18"/>
      <c r="AX549" s="18"/>
      <c r="AY549" s="18"/>
      <c r="AZ549" s="18"/>
      <c r="BA549" s="18"/>
      <c r="BB549" s="18"/>
      <c r="BC549" s="18"/>
      <c r="BD549" s="18"/>
      <c r="BE549" s="18"/>
      <c r="BF549" s="18"/>
      <c r="BG549" s="18"/>
      <c r="BH549" s="18"/>
      <c r="BI549" s="18"/>
      <c r="BJ549" s="18"/>
      <c r="BK549" s="18"/>
      <c r="BL549" s="18"/>
      <c r="BM549" s="18"/>
      <c r="BN549" s="18"/>
    </row>
    <row r="550" spans="1:66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  <c r="AX550" s="18"/>
      <c r="AY550" s="18"/>
      <c r="AZ550" s="18"/>
      <c r="BA550" s="18"/>
      <c r="BB550" s="18"/>
      <c r="BC550" s="18"/>
      <c r="BD550" s="18"/>
      <c r="BE550" s="18"/>
      <c r="BF550" s="18"/>
      <c r="BG550" s="18"/>
      <c r="BH550" s="18"/>
      <c r="BI550" s="18"/>
      <c r="BJ550" s="18"/>
      <c r="BK550" s="18"/>
      <c r="BL550" s="18"/>
      <c r="BM550" s="18"/>
      <c r="BN550" s="18"/>
    </row>
    <row r="551" spans="1:66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  <c r="AX551" s="18"/>
      <c r="AY551" s="18"/>
      <c r="AZ551" s="18"/>
      <c r="BA551" s="18"/>
      <c r="BB551" s="18"/>
      <c r="BC551" s="18"/>
      <c r="BD551" s="18"/>
      <c r="BE551" s="18"/>
      <c r="BF551" s="18"/>
      <c r="BG551" s="18"/>
      <c r="BH551" s="18"/>
      <c r="BI551" s="18"/>
      <c r="BJ551" s="18"/>
      <c r="BK551" s="18"/>
      <c r="BL551" s="18"/>
      <c r="BM551" s="18"/>
      <c r="BN551" s="18"/>
    </row>
    <row r="552" spans="1:66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  <c r="AX552" s="18"/>
      <c r="AY552" s="18"/>
      <c r="AZ552" s="18"/>
      <c r="BA552" s="18"/>
      <c r="BB552" s="18"/>
      <c r="BC552" s="18"/>
      <c r="BD552" s="18"/>
      <c r="BE552" s="18"/>
      <c r="BF552" s="18"/>
      <c r="BG552" s="18"/>
      <c r="BH552" s="18"/>
      <c r="BI552" s="18"/>
      <c r="BJ552" s="18"/>
      <c r="BK552" s="18"/>
      <c r="BL552" s="18"/>
      <c r="BM552" s="18"/>
      <c r="BN552" s="18"/>
    </row>
    <row r="553" spans="1:66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  <c r="AX553" s="18"/>
      <c r="AY553" s="18"/>
      <c r="AZ553" s="18"/>
      <c r="BA553" s="18"/>
      <c r="BB553" s="18"/>
      <c r="BC553" s="18"/>
      <c r="BD553" s="18"/>
      <c r="BE553" s="18"/>
      <c r="BF553" s="18"/>
      <c r="BG553" s="18"/>
      <c r="BH553" s="18"/>
      <c r="BI553" s="18"/>
      <c r="BJ553" s="18"/>
      <c r="BK553" s="18"/>
      <c r="BL553" s="18"/>
      <c r="BM553" s="18"/>
      <c r="BN553" s="18"/>
    </row>
    <row r="554" spans="1:66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  <c r="BA554" s="18"/>
      <c r="BB554" s="18"/>
      <c r="BC554" s="18"/>
      <c r="BD554" s="18"/>
      <c r="BE554" s="18"/>
      <c r="BF554" s="18"/>
      <c r="BG554" s="18"/>
      <c r="BH554" s="18"/>
      <c r="BI554" s="18"/>
      <c r="BJ554" s="18"/>
      <c r="BK554" s="18"/>
      <c r="BL554" s="18"/>
      <c r="BM554" s="18"/>
      <c r="BN554" s="18"/>
    </row>
    <row r="555" spans="1:66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  <c r="BA555" s="18"/>
      <c r="BB555" s="18"/>
      <c r="BC555" s="18"/>
      <c r="BD555" s="18"/>
      <c r="BE555" s="18"/>
      <c r="BF555" s="18"/>
      <c r="BG555" s="18"/>
      <c r="BH555" s="18"/>
      <c r="BI555" s="18"/>
      <c r="BJ555" s="18"/>
      <c r="BK555" s="18"/>
      <c r="BL555" s="18"/>
      <c r="BM555" s="18"/>
      <c r="BN555" s="18"/>
    </row>
    <row r="556" spans="1:66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  <c r="BA556" s="18"/>
      <c r="BB556" s="18"/>
      <c r="BC556" s="18"/>
      <c r="BD556" s="18"/>
      <c r="BE556" s="18"/>
      <c r="BF556" s="18"/>
      <c r="BG556" s="18"/>
      <c r="BH556" s="18"/>
      <c r="BI556" s="18"/>
      <c r="BJ556" s="18"/>
      <c r="BK556" s="18"/>
      <c r="BL556" s="18"/>
      <c r="BM556" s="18"/>
      <c r="BN556" s="18"/>
    </row>
    <row r="557" spans="1:66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  <c r="BA557" s="18"/>
      <c r="BB557" s="18"/>
      <c r="BC557" s="18"/>
      <c r="BD557" s="18"/>
      <c r="BE557" s="18"/>
      <c r="BF557" s="18"/>
      <c r="BG557" s="18"/>
      <c r="BH557" s="18"/>
      <c r="BI557" s="18"/>
      <c r="BJ557" s="18"/>
      <c r="BK557" s="18"/>
      <c r="BL557" s="18"/>
      <c r="BM557" s="18"/>
      <c r="BN557" s="18"/>
    </row>
    <row r="558" spans="1:66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  <c r="AX558" s="18"/>
      <c r="AY558" s="18"/>
      <c r="AZ558" s="18"/>
      <c r="BA558" s="18"/>
      <c r="BB558" s="18"/>
      <c r="BC558" s="18"/>
      <c r="BD558" s="18"/>
      <c r="BE558" s="18"/>
      <c r="BF558" s="18"/>
      <c r="BG558" s="18"/>
      <c r="BH558" s="18"/>
      <c r="BI558" s="18"/>
      <c r="BJ558" s="18"/>
      <c r="BK558" s="18"/>
      <c r="BL558" s="18"/>
      <c r="BM558" s="18"/>
      <c r="BN558" s="18"/>
    </row>
    <row r="559" spans="1:66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  <c r="AX559" s="18"/>
      <c r="AY559" s="18"/>
      <c r="AZ559" s="18"/>
      <c r="BA559" s="18"/>
      <c r="BB559" s="18"/>
      <c r="BC559" s="18"/>
      <c r="BD559" s="18"/>
      <c r="BE559" s="18"/>
      <c r="BF559" s="18"/>
      <c r="BG559" s="18"/>
      <c r="BH559" s="18"/>
      <c r="BI559" s="18"/>
      <c r="BJ559" s="18"/>
      <c r="BK559" s="18"/>
      <c r="BL559" s="18"/>
      <c r="BM559" s="18"/>
      <c r="BN559" s="18"/>
    </row>
    <row r="560" spans="1:66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  <c r="AX560" s="18"/>
      <c r="AY560" s="18"/>
      <c r="AZ560" s="18"/>
      <c r="BA560" s="18"/>
      <c r="BB560" s="18"/>
      <c r="BC560" s="18"/>
      <c r="BD560" s="18"/>
      <c r="BE560" s="18"/>
      <c r="BF560" s="18"/>
      <c r="BG560" s="18"/>
      <c r="BH560" s="18"/>
      <c r="BI560" s="18"/>
      <c r="BJ560" s="18"/>
      <c r="BK560" s="18"/>
      <c r="BL560" s="18"/>
      <c r="BM560" s="18"/>
      <c r="BN560" s="18"/>
    </row>
    <row r="561" spans="1:66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  <c r="AX561" s="18"/>
      <c r="AY561" s="18"/>
      <c r="AZ561" s="18"/>
      <c r="BA561" s="18"/>
      <c r="BB561" s="18"/>
      <c r="BC561" s="18"/>
      <c r="BD561" s="18"/>
      <c r="BE561" s="18"/>
      <c r="BF561" s="18"/>
      <c r="BG561" s="18"/>
      <c r="BH561" s="18"/>
      <c r="BI561" s="18"/>
      <c r="BJ561" s="18"/>
      <c r="BK561" s="18"/>
      <c r="BL561" s="18"/>
      <c r="BM561" s="18"/>
      <c r="BN561" s="18"/>
    </row>
    <row r="562" spans="1:66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  <c r="AX562" s="18"/>
      <c r="AY562" s="18"/>
      <c r="AZ562" s="18"/>
      <c r="BA562" s="18"/>
      <c r="BB562" s="18"/>
      <c r="BC562" s="18"/>
      <c r="BD562" s="18"/>
      <c r="BE562" s="18"/>
      <c r="BF562" s="18"/>
      <c r="BG562" s="18"/>
      <c r="BH562" s="18"/>
      <c r="BI562" s="18"/>
      <c r="BJ562" s="18"/>
      <c r="BK562" s="18"/>
      <c r="BL562" s="18"/>
      <c r="BM562" s="18"/>
      <c r="BN562" s="18"/>
    </row>
    <row r="563" spans="1:66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8"/>
      <c r="BB563" s="18"/>
      <c r="BC563" s="18"/>
      <c r="BD563" s="18"/>
      <c r="BE563" s="18"/>
      <c r="BF563" s="18"/>
      <c r="BG563" s="18"/>
      <c r="BH563" s="18"/>
      <c r="BI563" s="18"/>
      <c r="BJ563" s="18"/>
      <c r="BK563" s="18"/>
      <c r="BL563" s="18"/>
      <c r="BM563" s="18"/>
      <c r="BN563" s="18"/>
    </row>
    <row r="564" spans="1:66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  <c r="AX564" s="18"/>
      <c r="AY564" s="18"/>
      <c r="AZ564" s="18"/>
      <c r="BA564" s="18"/>
      <c r="BB564" s="18"/>
      <c r="BC564" s="18"/>
      <c r="BD564" s="18"/>
      <c r="BE564" s="18"/>
      <c r="BF564" s="18"/>
      <c r="BG564" s="18"/>
      <c r="BH564" s="18"/>
      <c r="BI564" s="18"/>
      <c r="BJ564" s="18"/>
      <c r="BK564" s="18"/>
      <c r="BL564" s="18"/>
      <c r="BM564" s="18"/>
      <c r="BN564" s="18"/>
    </row>
    <row r="565" spans="1:66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  <c r="BA565" s="18"/>
      <c r="BB565" s="18"/>
      <c r="BC565" s="18"/>
      <c r="BD565" s="18"/>
      <c r="BE565" s="18"/>
      <c r="BF565" s="18"/>
      <c r="BG565" s="18"/>
      <c r="BH565" s="18"/>
      <c r="BI565" s="18"/>
      <c r="BJ565" s="18"/>
      <c r="BK565" s="18"/>
      <c r="BL565" s="18"/>
      <c r="BM565" s="18"/>
      <c r="BN565" s="18"/>
    </row>
    <row r="566" spans="1:66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  <c r="AX566" s="18"/>
      <c r="AY566" s="18"/>
      <c r="AZ566" s="18"/>
      <c r="BA566" s="18"/>
      <c r="BB566" s="18"/>
      <c r="BC566" s="18"/>
      <c r="BD566" s="18"/>
      <c r="BE566" s="18"/>
      <c r="BF566" s="18"/>
      <c r="BG566" s="18"/>
      <c r="BH566" s="18"/>
      <c r="BI566" s="18"/>
      <c r="BJ566" s="18"/>
      <c r="BK566" s="18"/>
      <c r="BL566" s="18"/>
      <c r="BM566" s="18"/>
      <c r="BN566" s="18"/>
    </row>
    <row r="567" spans="1:66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  <c r="AX567" s="18"/>
      <c r="AY567" s="18"/>
      <c r="AZ567" s="18"/>
      <c r="BA567" s="18"/>
      <c r="BB567" s="18"/>
      <c r="BC567" s="18"/>
      <c r="BD567" s="18"/>
      <c r="BE567" s="18"/>
      <c r="BF567" s="18"/>
      <c r="BG567" s="18"/>
      <c r="BH567" s="18"/>
      <c r="BI567" s="18"/>
      <c r="BJ567" s="18"/>
      <c r="BK567" s="18"/>
      <c r="BL567" s="18"/>
      <c r="BM567" s="18"/>
      <c r="BN567" s="18"/>
    </row>
    <row r="568" spans="1:66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  <c r="AX568" s="18"/>
      <c r="AY568" s="18"/>
      <c r="AZ568" s="18"/>
      <c r="BA568" s="18"/>
      <c r="BB568" s="18"/>
      <c r="BC568" s="18"/>
      <c r="BD568" s="18"/>
      <c r="BE568" s="18"/>
      <c r="BF568" s="18"/>
      <c r="BG568" s="18"/>
      <c r="BH568" s="18"/>
      <c r="BI568" s="18"/>
      <c r="BJ568" s="18"/>
      <c r="BK568" s="18"/>
      <c r="BL568" s="18"/>
      <c r="BM568" s="18"/>
      <c r="BN568" s="18"/>
    </row>
    <row r="569" spans="1:66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  <c r="AX569" s="18"/>
      <c r="AY569" s="18"/>
      <c r="AZ569" s="18"/>
      <c r="BA569" s="18"/>
      <c r="BB569" s="18"/>
      <c r="BC569" s="18"/>
      <c r="BD569" s="18"/>
      <c r="BE569" s="18"/>
      <c r="BF569" s="18"/>
      <c r="BG569" s="18"/>
      <c r="BH569" s="18"/>
      <c r="BI569" s="18"/>
      <c r="BJ569" s="18"/>
      <c r="BK569" s="18"/>
      <c r="BL569" s="18"/>
      <c r="BM569" s="18"/>
      <c r="BN569" s="18"/>
    </row>
    <row r="570" spans="1:66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  <c r="AX570" s="18"/>
      <c r="AY570" s="18"/>
      <c r="AZ570" s="18"/>
      <c r="BA570" s="18"/>
      <c r="BB570" s="18"/>
      <c r="BC570" s="18"/>
      <c r="BD570" s="18"/>
      <c r="BE570" s="18"/>
      <c r="BF570" s="18"/>
      <c r="BG570" s="18"/>
      <c r="BH570" s="18"/>
      <c r="BI570" s="18"/>
      <c r="BJ570" s="18"/>
      <c r="BK570" s="18"/>
      <c r="BL570" s="18"/>
      <c r="BM570" s="18"/>
      <c r="BN570" s="18"/>
    </row>
    <row r="571" spans="1:66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  <c r="AX571" s="18"/>
      <c r="AY571" s="18"/>
      <c r="AZ571" s="18"/>
      <c r="BA571" s="18"/>
      <c r="BB571" s="18"/>
      <c r="BC571" s="18"/>
      <c r="BD571" s="18"/>
      <c r="BE571" s="18"/>
      <c r="BF571" s="18"/>
      <c r="BG571" s="18"/>
      <c r="BH571" s="18"/>
      <c r="BI571" s="18"/>
      <c r="BJ571" s="18"/>
      <c r="BK571" s="18"/>
      <c r="BL571" s="18"/>
      <c r="BM571" s="18"/>
      <c r="BN571" s="18"/>
    </row>
    <row r="572" spans="1:66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  <c r="BA572" s="18"/>
      <c r="BB572" s="18"/>
      <c r="BC572" s="18"/>
      <c r="BD572" s="18"/>
      <c r="BE572" s="18"/>
      <c r="BF572" s="18"/>
      <c r="BG572" s="18"/>
      <c r="BH572" s="18"/>
      <c r="BI572" s="18"/>
      <c r="BJ572" s="18"/>
      <c r="BK572" s="18"/>
      <c r="BL572" s="18"/>
      <c r="BM572" s="18"/>
      <c r="BN572" s="18"/>
    </row>
    <row r="573" spans="1:66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  <c r="AX573" s="18"/>
      <c r="AY573" s="18"/>
      <c r="AZ573" s="18"/>
      <c r="BA573" s="18"/>
      <c r="BB573" s="18"/>
      <c r="BC573" s="18"/>
      <c r="BD573" s="18"/>
      <c r="BE573" s="18"/>
      <c r="BF573" s="18"/>
      <c r="BG573" s="18"/>
      <c r="BH573" s="18"/>
      <c r="BI573" s="18"/>
      <c r="BJ573" s="18"/>
      <c r="BK573" s="18"/>
      <c r="BL573" s="18"/>
      <c r="BM573" s="18"/>
      <c r="BN573" s="18"/>
    </row>
    <row r="574" spans="1:66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  <c r="AX574" s="18"/>
      <c r="AY574" s="18"/>
      <c r="AZ574" s="18"/>
      <c r="BA574" s="18"/>
      <c r="BB574" s="18"/>
      <c r="BC574" s="18"/>
      <c r="BD574" s="18"/>
      <c r="BE574" s="18"/>
      <c r="BF574" s="18"/>
      <c r="BG574" s="18"/>
      <c r="BH574" s="18"/>
      <c r="BI574" s="18"/>
      <c r="BJ574" s="18"/>
      <c r="BK574" s="18"/>
      <c r="BL574" s="18"/>
      <c r="BM574" s="18"/>
      <c r="BN574" s="18"/>
    </row>
    <row r="575" spans="1:66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  <c r="AX575" s="18"/>
      <c r="AY575" s="18"/>
      <c r="AZ575" s="18"/>
      <c r="BA575" s="18"/>
      <c r="BB575" s="18"/>
      <c r="BC575" s="18"/>
      <c r="BD575" s="18"/>
      <c r="BE575" s="18"/>
      <c r="BF575" s="18"/>
      <c r="BG575" s="18"/>
      <c r="BH575" s="18"/>
      <c r="BI575" s="18"/>
      <c r="BJ575" s="18"/>
      <c r="BK575" s="18"/>
      <c r="BL575" s="18"/>
      <c r="BM575" s="18"/>
      <c r="BN575" s="18"/>
    </row>
    <row r="576" spans="1:66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  <c r="AX576" s="18"/>
      <c r="AY576" s="18"/>
      <c r="AZ576" s="18"/>
      <c r="BA576" s="18"/>
      <c r="BB576" s="18"/>
      <c r="BC576" s="18"/>
      <c r="BD576" s="18"/>
      <c r="BE576" s="18"/>
      <c r="BF576" s="18"/>
      <c r="BG576" s="18"/>
      <c r="BH576" s="18"/>
      <c r="BI576" s="18"/>
      <c r="BJ576" s="18"/>
      <c r="BK576" s="18"/>
      <c r="BL576" s="18"/>
      <c r="BM576" s="18"/>
      <c r="BN576" s="18"/>
    </row>
    <row r="577" spans="1:66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  <c r="AX577" s="18"/>
      <c r="AY577" s="18"/>
      <c r="AZ577" s="18"/>
      <c r="BA577" s="18"/>
      <c r="BB577" s="18"/>
      <c r="BC577" s="18"/>
      <c r="BD577" s="18"/>
      <c r="BE577" s="18"/>
      <c r="BF577" s="18"/>
      <c r="BG577" s="18"/>
      <c r="BH577" s="18"/>
      <c r="BI577" s="18"/>
      <c r="BJ577" s="18"/>
      <c r="BK577" s="18"/>
      <c r="BL577" s="18"/>
      <c r="BM577" s="18"/>
      <c r="BN577" s="18"/>
    </row>
    <row r="578" spans="1:66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  <c r="AX578" s="18"/>
      <c r="AY578" s="18"/>
      <c r="AZ578" s="18"/>
      <c r="BA578" s="18"/>
      <c r="BB578" s="18"/>
      <c r="BC578" s="18"/>
      <c r="BD578" s="18"/>
      <c r="BE578" s="18"/>
      <c r="BF578" s="18"/>
      <c r="BG578" s="18"/>
      <c r="BH578" s="18"/>
      <c r="BI578" s="18"/>
      <c r="BJ578" s="18"/>
      <c r="BK578" s="18"/>
      <c r="BL578" s="18"/>
      <c r="BM578" s="18"/>
      <c r="BN578" s="18"/>
    </row>
    <row r="579" spans="1:66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  <c r="AX579" s="18"/>
      <c r="AY579" s="18"/>
      <c r="AZ579" s="18"/>
      <c r="BA579" s="18"/>
      <c r="BB579" s="18"/>
      <c r="BC579" s="18"/>
      <c r="BD579" s="18"/>
      <c r="BE579" s="18"/>
      <c r="BF579" s="18"/>
      <c r="BG579" s="18"/>
      <c r="BH579" s="18"/>
      <c r="BI579" s="18"/>
      <c r="BJ579" s="18"/>
      <c r="BK579" s="18"/>
      <c r="BL579" s="18"/>
      <c r="BM579" s="18"/>
      <c r="BN579" s="18"/>
    </row>
    <row r="580" spans="1:66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  <c r="AV580" s="18"/>
      <c r="AW580" s="18"/>
      <c r="AX580" s="18"/>
      <c r="AY580" s="18"/>
      <c r="AZ580" s="18"/>
      <c r="BA580" s="18"/>
      <c r="BB580" s="18"/>
      <c r="BC580" s="18"/>
      <c r="BD580" s="18"/>
      <c r="BE580" s="18"/>
      <c r="BF580" s="18"/>
      <c r="BG580" s="18"/>
      <c r="BH580" s="18"/>
      <c r="BI580" s="18"/>
      <c r="BJ580" s="18"/>
      <c r="BK580" s="18"/>
      <c r="BL580" s="18"/>
      <c r="BM580" s="18"/>
      <c r="BN580" s="18"/>
    </row>
    <row r="581" spans="1:66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  <c r="AV581" s="18"/>
      <c r="AW581" s="18"/>
      <c r="AX581" s="18"/>
      <c r="AY581" s="18"/>
      <c r="AZ581" s="18"/>
      <c r="BA581" s="18"/>
      <c r="BB581" s="18"/>
      <c r="BC581" s="18"/>
      <c r="BD581" s="18"/>
      <c r="BE581" s="18"/>
      <c r="BF581" s="18"/>
      <c r="BG581" s="18"/>
      <c r="BH581" s="18"/>
      <c r="BI581" s="18"/>
      <c r="BJ581" s="18"/>
      <c r="BK581" s="18"/>
      <c r="BL581" s="18"/>
      <c r="BM581" s="18"/>
      <c r="BN581" s="18"/>
    </row>
    <row r="582" spans="1:66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  <c r="AV582" s="18"/>
      <c r="AW582" s="18"/>
      <c r="AX582" s="18"/>
      <c r="AY582" s="18"/>
      <c r="AZ582" s="18"/>
      <c r="BA582" s="18"/>
      <c r="BB582" s="18"/>
      <c r="BC582" s="18"/>
      <c r="BD582" s="18"/>
      <c r="BE582" s="18"/>
      <c r="BF582" s="18"/>
      <c r="BG582" s="18"/>
      <c r="BH582" s="18"/>
      <c r="BI582" s="18"/>
      <c r="BJ582" s="18"/>
      <c r="BK582" s="18"/>
      <c r="BL582" s="18"/>
      <c r="BM582" s="18"/>
      <c r="BN582" s="18"/>
    </row>
    <row r="583" spans="1:66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  <c r="AX583" s="18"/>
      <c r="AY583" s="18"/>
      <c r="AZ583" s="18"/>
      <c r="BA583" s="18"/>
      <c r="BB583" s="18"/>
      <c r="BC583" s="18"/>
      <c r="BD583" s="18"/>
      <c r="BE583" s="18"/>
      <c r="BF583" s="18"/>
      <c r="BG583" s="18"/>
      <c r="BH583" s="18"/>
      <c r="BI583" s="18"/>
      <c r="BJ583" s="18"/>
      <c r="BK583" s="18"/>
      <c r="BL583" s="18"/>
      <c r="BM583" s="18"/>
      <c r="BN583" s="18"/>
    </row>
    <row r="584" spans="1:66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  <c r="AV584" s="18"/>
      <c r="AW584" s="18"/>
      <c r="AX584" s="18"/>
      <c r="AY584" s="18"/>
      <c r="AZ584" s="18"/>
      <c r="BA584" s="18"/>
      <c r="BB584" s="18"/>
      <c r="BC584" s="18"/>
      <c r="BD584" s="18"/>
      <c r="BE584" s="18"/>
      <c r="BF584" s="18"/>
      <c r="BG584" s="18"/>
      <c r="BH584" s="18"/>
      <c r="BI584" s="18"/>
      <c r="BJ584" s="18"/>
      <c r="BK584" s="18"/>
      <c r="BL584" s="18"/>
      <c r="BM584" s="18"/>
      <c r="BN584" s="18"/>
    </row>
    <row r="585" spans="1:66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  <c r="AV585" s="18"/>
      <c r="AW585" s="18"/>
      <c r="AX585" s="18"/>
      <c r="AY585" s="18"/>
      <c r="AZ585" s="18"/>
      <c r="BA585" s="18"/>
      <c r="BB585" s="18"/>
      <c r="BC585" s="18"/>
      <c r="BD585" s="18"/>
      <c r="BE585" s="18"/>
      <c r="BF585" s="18"/>
      <c r="BG585" s="18"/>
      <c r="BH585" s="18"/>
      <c r="BI585" s="18"/>
      <c r="BJ585" s="18"/>
      <c r="BK585" s="18"/>
      <c r="BL585" s="18"/>
      <c r="BM585" s="18"/>
      <c r="BN585" s="18"/>
    </row>
    <row r="586" spans="1:66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  <c r="AX586" s="18"/>
      <c r="AY586" s="18"/>
      <c r="AZ586" s="18"/>
      <c r="BA586" s="18"/>
      <c r="BB586" s="18"/>
      <c r="BC586" s="18"/>
      <c r="BD586" s="18"/>
      <c r="BE586" s="18"/>
      <c r="BF586" s="18"/>
      <c r="BG586" s="18"/>
      <c r="BH586" s="18"/>
      <c r="BI586" s="18"/>
      <c r="BJ586" s="18"/>
      <c r="BK586" s="18"/>
      <c r="BL586" s="18"/>
      <c r="BM586" s="18"/>
      <c r="BN586" s="18"/>
    </row>
    <row r="587" spans="1:66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  <c r="AX587" s="18"/>
      <c r="AY587" s="18"/>
      <c r="AZ587" s="18"/>
      <c r="BA587" s="18"/>
      <c r="BB587" s="18"/>
      <c r="BC587" s="18"/>
      <c r="BD587" s="18"/>
      <c r="BE587" s="18"/>
      <c r="BF587" s="18"/>
      <c r="BG587" s="18"/>
      <c r="BH587" s="18"/>
      <c r="BI587" s="18"/>
      <c r="BJ587" s="18"/>
      <c r="BK587" s="18"/>
      <c r="BL587" s="18"/>
      <c r="BM587" s="18"/>
      <c r="BN587" s="18"/>
    </row>
    <row r="588" spans="1:66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  <c r="AX588" s="18"/>
      <c r="AY588" s="18"/>
      <c r="AZ588" s="18"/>
      <c r="BA588" s="18"/>
      <c r="BB588" s="18"/>
      <c r="BC588" s="18"/>
      <c r="BD588" s="18"/>
      <c r="BE588" s="18"/>
      <c r="BF588" s="18"/>
      <c r="BG588" s="18"/>
      <c r="BH588" s="18"/>
      <c r="BI588" s="18"/>
      <c r="BJ588" s="18"/>
      <c r="BK588" s="18"/>
      <c r="BL588" s="18"/>
      <c r="BM588" s="18"/>
      <c r="BN588" s="18"/>
    </row>
    <row r="589" spans="1:66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  <c r="AV589" s="18"/>
      <c r="AW589" s="18"/>
      <c r="AX589" s="18"/>
      <c r="AY589" s="18"/>
      <c r="AZ589" s="18"/>
      <c r="BA589" s="18"/>
      <c r="BB589" s="18"/>
      <c r="BC589" s="18"/>
      <c r="BD589" s="18"/>
      <c r="BE589" s="18"/>
      <c r="BF589" s="18"/>
      <c r="BG589" s="18"/>
      <c r="BH589" s="18"/>
      <c r="BI589" s="18"/>
      <c r="BJ589" s="18"/>
      <c r="BK589" s="18"/>
      <c r="BL589" s="18"/>
      <c r="BM589" s="18"/>
      <c r="BN589" s="18"/>
    </row>
    <row r="590" spans="1:66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  <c r="AX590" s="18"/>
      <c r="AY590" s="18"/>
      <c r="AZ590" s="18"/>
      <c r="BA590" s="18"/>
      <c r="BB590" s="18"/>
      <c r="BC590" s="18"/>
      <c r="BD590" s="18"/>
      <c r="BE590" s="18"/>
      <c r="BF590" s="18"/>
      <c r="BG590" s="18"/>
      <c r="BH590" s="18"/>
      <c r="BI590" s="18"/>
      <c r="BJ590" s="18"/>
      <c r="BK590" s="18"/>
      <c r="BL590" s="18"/>
      <c r="BM590" s="18"/>
      <c r="BN590" s="18"/>
    </row>
    <row r="591" spans="1:66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  <c r="AX591" s="18"/>
      <c r="AY591" s="18"/>
      <c r="AZ591" s="18"/>
      <c r="BA591" s="18"/>
      <c r="BB591" s="18"/>
      <c r="BC591" s="18"/>
      <c r="BD591" s="18"/>
      <c r="BE591" s="18"/>
      <c r="BF591" s="18"/>
      <c r="BG591" s="18"/>
      <c r="BH591" s="18"/>
      <c r="BI591" s="18"/>
      <c r="BJ591" s="18"/>
      <c r="BK591" s="18"/>
      <c r="BL591" s="18"/>
      <c r="BM591" s="18"/>
      <c r="BN591" s="18"/>
    </row>
    <row r="592" spans="1:66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  <c r="AX592" s="18"/>
      <c r="AY592" s="18"/>
      <c r="AZ592" s="18"/>
      <c r="BA592" s="18"/>
      <c r="BB592" s="18"/>
      <c r="BC592" s="18"/>
      <c r="BD592" s="18"/>
      <c r="BE592" s="18"/>
      <c r="BF592" s="18"/>
      <c r="BG592" s="18"/>
      <c r="BH592" s="18"/>
      <c r="BI592" s="18"/>
      <c r="BJ592" s="18"/>
      <c r="BK592" s="18"/>
      <c r="BL592" s="18"/>
      <c r="BM592" s="18"/>
      <c r="BN592" s="18"/>
    </row>
    <row r="593" spans="1:66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  <c r="AV593" s="18"/>
      <c r="AW593" s="18"/>
      <c r="AX593" s="18"/>
      <c r="AY593" s="18"/>
      <c r="AZ593" s="18"/>
      <c r="BA593" s="18"/>
      <c r="BB593" s="18"/>
      <c r="BC593" s="18"/>
      <c r="BD593" s="18"/>
      <c r="BE593" s="18"/>
      <c r="BF593" s="18"/>
      <c r="BG593" s="18"/>
      <c r="BH593" s="18"/>
      <c r="BI593" s="18"/>
      <c r="BJ593" s="18"/>
      <c r="BK593" s="18"/>
      <c r="BL593" s="18"/>
      <c r="BM593" s="18"/>
      <c r="BN593" s="18"/>
    </row>
    <row r="594" spans="1:66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  <c r="AX594" s="18"/>
      <c r="AY594" s="18"/>
      <c r="AZ594" s="18"/>
      <c r="BA594" s="18"/>
      <c r="BB594" s="18"/>
      <c r="BC594" s="18"/>
      <c r="BD594" s="18"/>
      <c r="BE594" s="18"/>
      <c r="BF594" s="18"/>
      <c r="BG594" s="18"/>
      <c r="BH594" s="18"/>
      <c r="BI594" s="18"/>
      <c r="BJ594" s="18"/>
      <c r="BK594" s="18"/>
      <c r="BL594" s="18"/>
      <c r="BM594" s="18"/>
      <c r="BN594" s="18"/>
    </row>
    <row r="595" spans="1:66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  <c r="AX595" s="18"/>
      <c r="AY595" s="18"/>
      <c r="AZ595" s="18"/>
      <c r="BA595" s="18"/>
      <c r="BB595" s="18"/>
      <c r="BC595" s="18"/>
      <c r="BD595" s="18"/>
      <c r="BE595" s="18"/>
      <c r="BF595" s="18"/>
      <c r="BG595" s="18"/>
      <c r="BH595" s="18"/>
      <c r="BI595" s="18"/>
      <c r="BJ595" s="18"/>
      <c r="BK595" s="18"/>
      <c r="BL595" s="18"/>
      <c r="BM595" s="18"/>
      <c r="BN595" s="18"/>
    </row>
    <row r="596" spans="1:66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  <c r="AV596" s="18"/>
      <c r="AW596" s="18"/>
      <c r="AX596" s="18"/>
      <c r="AY596" s="18"/>
      <c r="AZ596" s="18"/>
      <c r="BA596" s="18"/>
      <c r="BB596" s="18"/>
      <c r="BC596" s="18"/>
      <c r="BD596" s="18"/>
      <c r="BE596" s="18"/>
      <c r="BF596" s="18"/>
      <c r="BG596" s="18"/>
      <c r="BH596" s="18"/>
      <c r="BI596" s="18"/>
      <c r="BJ596" s="18"/>
      <c r="BK596" s="18"/>
      <c r="BL596" s="18"/>
      <c r="BM596" s="18"/>
      <c r="BN596" s="18"/>
    </row>
    <row r="597" spans="1:66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  <c r="AV597" s="18"/>
      <c r="AW597" s="18"/>
      <c r="AX597" s="18"/>
      <c r="AY597" s="18"/>
      <c r="AZ597" s="18"/>
      <c r="BA597" s="18"/>
      <c r="BB597" s="18"/>
      <c r="BC597" s="18"/>
      <c r="BD597" s="18"/>
      <c r="BE597" s="18"/>
      <c r="BF597" s="18"/>
      <c r="BG597" s="18"/>
      <c r="BH597" s="18"/>
      <c r="BI597" s="18"/>
      <c r="BJ597" s="18"/>
      <c r="BK597" s="18"/>
      <c r="BL597" s="18"/>
      <c r="BM597" s="18"/>
      <c r="BN597" s="18"/>
    </row>
    <row r="598" spans="1:66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  <c r="AX598" s="18"/>
      <c r="AY598" s="18"/>
      <c r="AZ598" s="18"/>
      <c r="BA598" s="18"/>
      <c r="BB598" s="18"/>
      <c r="BC598" s="18"/>
      <c r="BD598" s="18"/>
      <c r="BE598" s="18"/>
      <c r="BF598" s="18"/>
      <c r="BG598" s="18"/>
      <c r="BH598" s="18"/>
      <c r="BI598" s="18"/>
      <c r="BJ598" s="18"/>
      <c r="BK598" s="18"/>
      <c r="BL598" s="18"/>
      <c r="BM598" s="18"/>
      <c r="BN598" s="18"/>
    </row>
    <row r="599" spans="1:66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  <c r="AX599" s="18"/>
      <c r="AY599" s="18"/>
      <c r="AZ599" s="18"/>
      <c r="BA599" s="18"/>
      <c r="BB599" s="18"/>
      <c r="BC599" s="18"/>
      <c r="BD599" s="18"/>
      <c r="BE599" s="18"/>
      <c r="BF599" s="18"/>
      <c r="BG599" s="18"/>
      <c r="BH599" s="18"/>
      <c r="BI599" s="18"/>
      <c r="BJ599" s="18"/>
      <c r="BK599" s="18"/>
      <c r="BL599" s="18"/>
      <c r="BM599" s="18"/>
      <c r="BN599" s="18"/>
    </row>
    <row r="600" spans="1:66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  <c r="AX600" s="18"/>
      <c r="AY600" s="18"/>
      <c r="AZ600" s="18"/>
      <c r="BA600" s="18"/>
      <c r="BB600" s="18"/>
      <c r="BC600" s="18"/>
      <c r="BD600" s="18"/>
      <c r="BE600" s="18"/>
      <c r="BF600" s="18"/>
      <c r="BG600" s="18"/>
      <c r="BH600" s="18"/>
      <c r="BI600" s="18"/>
      <c r="BJ600" s="18"/>
      <c r="BK600" s="18"/>
      <c r="BL600" s="18"/>
      <c r="BM600" s="18"/>
      <c r="BN600" s="18"/>
    </row>
    <row r="601" spans="1:66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  <c r="AV601" s="18"/>
      <c r="AW601" s="18"/>
      <c r="AX601" s="18"/>
      <c r="AY601" s="18"/>
      <c r="AZ601" s="18"/>
      <c r="BA601" s="18"/>
      <c r="BB601" s="18"/>
      <c r="BC601" s="18"/>
      <c r="BD601" s="18"/>
      <c r="BE601" s="18"/>
      <c r="BF601" s="18"/>
      <c r="BG601" s="18"/>
      <c r="BH601" s="18"/>
      <c r="BI601" s="18"/>
      <c r="BJ601" s="18"/>
      <c r="BK601" s="18"/>
      <c r="BL601" s="18"/>
      <c r="BM601" s="18"/>
      <c r="BN601" s="18"/>
    </row>
    <row r="602" spans="1:66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  <c r="AV602" s="18"/>
      <c r="AW602" s="18"/>
      <c r="AX602" s="18"/>
      <c r="AY602" s="18"/>
      <c r="AZ602" s="18"/>
      <c r="BA602" s="18"/>
      <c r="BB602" s="18"/>
      <c r="BC602" s="18"/>
      <c r="BD602" s="18"/>
      <c r="BE602" s="18"/>
      <c r="BF602" s="18"/>
      <c r="BG602" s="18"/>
      <c r="BH602" s="18"/>
      <c r="BI602" s="18"/>
      <c r="BJ602" s="18"/>
      <c r="BK602" s="18"/>
      <c r="BL602" s="18"/>
      <c r="BM602" s="18"/>
      <c r="BN602" s="18"/>
    </row>
    <row r="603" spans="1:66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  <c r="AV603" s="18"/>
      <c r="AW603" s="18"/>
      <c r="AX603" s="18"/>
      <c r="AY603" s="18"/>
      <c r="AZ603" s="18"/>
      <c r="BA603" s="18"/>
      <c r="BB603" s="18"/>
      <c r="BC603" s="18"/>
      <c r="BD603" s="18"/>
      <c r="BE603" s="18"/>
      <c r="BF603" s="18"/>
      <c r="BG603" s="18"/>
      <c r="BH603" s="18"/>
      <c r="BI603" s="18"/>
      <c r="BJ603" s="18"/>
      <c r="BK603" s="18"/>
      <c r="BL603" s="18"/>
      <c r="BM603" s="18"/>
      <c r="BN603" s="18"/>
    </row>
    <row r="604" spans="1:66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  <c r="AV604" s="18"/>
      <c r="AW604" s="18"/>
      <c r="AX604" s="18"/>
      <c r="AY604" s="18"/>
      <c r="AZ604" s="18"/>
      <c r="BA604" s="18"/>
      <c r="BB604" s="18"/>
      <c r="BC604" s="18"/>
      <c r="BD604" s="18"/>
      <c r="BE604" s="18"/>
      <c r="BF604" s="18"/>
      <c r="BG604" s="18"/>
      <c r="BH604" s="18"/>
      <c r="BI604" s="18"/>
      <c r="BJ604" s="18"/>
      <c r="BK604" s="18"/>
      <c r="BL604" s="18"/>
      <c r="BM604" s="18"/>
      <c r="BN604" s="18"/>
    </row>
    <row r="605" spans="1:66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  <c r="AV605" s="18"/>
      <c r="AW605" s="18"/>
      <c r="AX605" s="18"/>
      <c r="AY605" s="18"/>
      <c r="AZ605" s="18"/>
      <c r="BA605" s="18"/>
      <c r="BB605" s="18"/>
      <c r="BC605" s="18"/>
      <c r="BD605" s="18"/>
      <c r="BE605" s="18"/>
      <c r="BF605" s="18"/>
      <c r="BG605" s="18"/>
      <c r="BH605" s="18"/>
      <c r="BI605" s="18"/>
      <c r="BJ605" s="18"/>
      <c r="BK605" s="18"/>
      <c r="BL605" s="18"/>
      <c r="BM605" s="18"/>
      <c r="BN605" s="18"/>
    </row>
    <row r="606" spans="1:66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  <c r="AV606" s="18"/>
      <c r="AW606" s="18"/>
      <c r="AX606" s="18"/>
      <c r="AY606" s="18"/>
      <c r="AZ606" s="18"/>
      <c r="BA606" s="18"/>
      <c r="BB606" s="18"/>
      <c r="BC606" s="18"/>
      <c r="BD606" s="18"/>
      <c r="BE606" s="18"/>
      <c r="BF606" s="18"/>
      <c r="BG606" s="18"/>
      <c r="BH606" s="18"/>
      <c r="BI606" s="18"/>
      <c r="BJ606" s="18"/>
      <c r="BK606" s="18"/>
      <c r="BL606" s="18"/>
      <c r="BM606" s="18"/>
      <c r="BN606" s="18"/>
    </row>
    <row r="607" spans="1:66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  <c r="AV607" s="18"/>
      <c r="AW607" s="18"/>
      <c r="AX607" s="18"/>
      <c r="AY607" s="18"/>
      <c r="AZ607" s="18"/>
      <c r="BA607" s="18"/>
      <c r="BB607" s="18"/>
      <c r="BC607" s="18"/>
      <c r="BD607" s="18"/>
      <c r="BE607" s="18"/>
      <c r="BF607" s="18"/>
      <c r="BG607" s="18"/>
      <c r="BH607" s="18"/>
      <c r="BI607" s="18"/>
      <c r="BJ607" s="18"/>
      <c r="BK607" s="18"/>
      <c r="BL607" s="18"/>
      <c r="BM607" s="18"/>
      <c r="BN607" s="18"/>
    </row>
    <row r="608" spans="1:66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  <c r="AV608" s="18"/>
      <c r="AW608" s="18"/>
      <c r="AX608" s="18"/>
      <c r="AY608" s="18"/>
      <c r="AZ608" s="18"/>
      <c r="BA608" s="18"/>
      <c r="BB608" s="18"/>
      <c r="BC608" s="18"/>
      <c r="BD608" s="18"/>
      <c r="BE608" s="18"/>
      <c r="BF608" s="18"/>
      <c r="BG608" s="18"/>
      <c r="BH608" s="18"/>
      <c r="BI608" s="18"/>
      <c r="BJ608" s="18"/>
      <c r="BK608" s="18"/>
      <c r="BL608" s="18"/>
      <c r="BM608" s="18"/>
      <c r="BN608" s="18"/>
    </row>
    <row r="609" spans="1:66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  <c r="AV609" s="18"/>
      <c r="AW609" s="18"/>
      <c r="AX609" s="18"/>
      <c r="AY609" s="18"/>
      <c r="AZ609" s="18"/>
      <c r="BA609" s="18"/>
      <c r="BB609" s="18"/>
      <c r="BC609" s="18"/>
      <c r="BD609" s="18"/>
      <c r="BE609" s="18"/>
      <c r="BF609" s="18"/>
      <c r="BG609" s="18"/>
      <c r="BH609" s="18"/>
      <c r="BI609" s="18"/>
      <c r="BJ609" s="18"/>
      <c r="BK609" s="18"/>
      <c r="BL609" s="18"/>
      <c r="BM609" s="18"/>
      <c r="BN609" s="18"/>
    </row>
    <row r="610" spans="1:66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  <c r="AV610" s="18"/>
      <c r="AW610" s="18"/>
      <c r="AX610" s="18"/>
      <c r="AY610" s="18"/>
      <c r="AZ610" s="18"/>
      <c r="BA610" s="18"/>
      <c r="BB610" s="18"/>
      <c r="BC610" s="18"/>
      <c r="BD610" s="18"/>
      <c r="BE610" s="18"/>
      <c r="BF610" s="18"/>
      <c r="BG610" s="18"/>
      <c r="BH610" s="18"/>
      <c r="BI610" s="18"/>
      <c r="BJ610" s="18"/>
      <c r="BK610" s="18"/>
      <c r="BL610" s="18"/>
      <c r="BM610" s="18"/>
      <c r="BN610" s="18"/>
    </row>
    <row r="611" spans="1:66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  <c r="AV611" s="18"/>
      <c r="AW611" s="18"/>
      <c r="AX611" s="18"/>
      <c r="AY611" s="18"/>
      <c r="AZ611" s="18"/>
      <c r="BA611" s="18"/>
      <c r="BB611" s="18"/>
      <c r="BC611" s="18"/>
      <c r="BD611" s="18"/>
      <c r="BE611" s="18"/>
      <c r="BF611" s="18"/>
      <c r="BG611" s="18"/>
      <c r="BH611" s="18"/>
      <c r="BI611" s="18"/>
      <c r="BJ611" s="18"/>
      <c r="BK611" s="18"/>
      <c r="BL611" s="18"/>
      <c r="BM611" s="18"/>
      <c r="BN611" s="18"/>
    </row>
    <row r="612" spans="1:66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  <c r="AV612" s="18"/>
      <c r="AW612" s="18"/>
      <c r="AX612" s="18"/>
      <c r="AY612" s="18"/>
      <c r="AZ612" s="18"/>
      <c r="BA612" s="18"/>
      <c r="BB612" s="18"/>
      <c r="BC612" s="18"/>
      <c r="BD612" s="18"/>
      <c r="BE612" s="18"/>
      <c r="BF612" s="18"/>
      <c r="BG612" s="18"/>
      <c r="BH612" s="18"/>
      <c r="BI612" s="18"/>
      <c r="BJ612" s="18"/>
      <c r="BK612" s="18"/>
      <c r="BL612" s="18"/>
      <c r="BM612" s="18"/>
      <c r="BN612" s="18"/>
    </row>
    <row r="613" spans="1:66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  <c r="AX613" s="18"/>
      <c r="AY613" s="18"/>
      <c r="AZ613" s="18"/>
      <c r="BA613" s="18"/>
      <c r="BB613" s="18"/>
      <c r="BC613" s="18"/>
      <c r="BD613" s="18"/>
      <c r="BE613" s="18"/>
      <c r="BF613" s="18"/>
      <c r="BG613" s="18"/>
      <c r="BH613" s="18"/>
      <c r="BI613" s="18"/>
      <c r="BJ613" s="18"/>
      <c r="BK613" s="18"/>
      <c r="BL613" s="18"/>
      <c r="BM613" s="18"/>
      <c r="BN613" s="18"/>
    </row>
    <row r="614" spans="1:66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  <c r="AX614" s="18"/>
      <c r="AY614" s="18"/>
      <c r="AZ614" s="18"/>
      <c r="BA614" s="18"/>
      <c r="BB614" s="18"/>
      <c r="BC614" s="18"/>
      <c r="BD614" s="18"/>
      <c r="BE614" s="18"/>
      <c r="BF614" s="18"/>
      <c r="BG614" s="18"/>
      <c r="BH614" s="18"/>
      <c r="BI614" s="18"/>
      <c r="BJ614" s="18"/>
      <c r="BK614" s="18"/>
      <c r="BL614" s="18"/>
      <c r="BM614" s="18"/>
      <c r="BN614" s="18"/>
    </row>
    <row r="615" spans="1:66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  <c r="AV615" s="18"/>
      <c r="AW615" s="18"/>
      <c r="AX615" s="18"/>
      <c r="AY615" s="18"/>
      <c r="AZ615" s="18"/>
      <c r="BA615" s="18"/>
      <c r="BB615" s="18"/>
      <c r="BC615" s="18"/>
      <c r="BD615" s="18"/>
      <c r="BE615" s="18"/>
      <c r="BF615" s="18"/>
      <c r="BG615" s="18"/>
      <c r="BH615" s="18"/>
      <c r="BI615" s="18"/>
      <c r="BJ615" s="18"/>
      <c r="BK615" s="18"/>
      <c r="BL615" s="18"/>
      <c r="BM615" s="18"/>
      <c r="BN615" s="18"/>
    </row>
    <row r="616" spans="1:66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  <c r="AV616" s="18"/>
      <c r="AW616" s="18"/>
      <c r="AX616" s="18"/>
      <c r="AY616" s="18"/>
      <c r="AZ616" s="18"/>
      <c r="BA616" s="18"/>
      <c r="BB616" s="18"/>
      <c r="BC616" s="18"/>
      <c r="BD616" s="18"/>
      <c r="BE616" s="18"/>
      <c r="BF616" s="18"/>
      <c r="BG616" s="18"/>
      <c r="BH616" s="18"/>
      <c r="BI616" s="18"/>
      <c r="BJ616" s="18"/>
      <c r="BK616" s="18"/>
      <c r="BL616" s="18"/>
      <c r="BM616" s="18"/>
      <c r="BN616" s="18"/>
    </row>
    <row r="617" spans="1:66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  <c r="AV617" s="18"/>
      <c r="AW617" s="18"/>
      <c r="AX617" s="18"/>
      <c r="AY617" s="18"/>
      <c r="AZ617" s="18"/>
      <c r="BA617" s="18"/>
      <c r="BB617" s="18"/>
      <c r="BC617" s="18"/>
      <c r="BD617" s="18"/>
      <c r="BE617" s="18"/>
      <c r="BF617" s="18"/>
      <c r="BG617" s="18"/>
      <c r="BH617" s="18"/>
      <c r="BI617" s="18"/>
      <c r="BJ617" s="18"/>
      <c r="BK617" s="18"/>
      <c r="BL617" s="18"/>
      <c r="BM617" s="18"/>
      <c r="BN617" s="18"/>
    </row>
    <row r="618" spans="1:66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  <c r="AV618" s="18"/>
      <c r="AW618" s="18"/>
      <c r="AX618" s="18"/>
      <c r="AY618" s="18"/>
      <c r="AZ618" s="18"/>
      <c r="BA618" s="18"/>
      <c r="BB618" s="18"/>
      <c r="BC618" s="18"/>
      <c r="BD618" s="18"/>
      <c r="BE618" s="18"/>
      <c r="BF618" s="18"/>
      <c r="BG618" s="18"/>
      <c r="BH618" s="18"/>
      <c r="BI618" s="18"/>
      <c r="BJ618" s="18"/>
      <c r="BK618" s="18"/>
      <c r="BL618" s="18"/>
      <c r="BM618" s="18"/>
      <c r="BN618" s="18"/>
    </row>
    <row r="619" spans="1:66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  <c r="AV619" s="18"/>
      <c r="AW619" s="18"/>
      <c r="AX619" s="18"/>
      <c r="AY619" s="18"/>
      <c r="AZ619" s="18"/>
      <c r="BA619" s="18"/>
      <c r="BB619" s="18"/>
      <c r="BC619" s="18"/>
      <c r="BD619" s="18"/>
      <c r="BE619" s="18"/>
      <c r="BF619" s="18"/>
      <c r="BG619" s="18"/>
      <c r="BH619" s="18"/>
      <c r="BI619" s="18"/>
      <c r="BJ619" s="18"/>
      <c r="BK619" s="18"/>
      <c r="BL619" s="18"/>
      <c r="BM619" s="18"/>
      <c r="BN619" s="18"/>
    </row>
    <row r="620" spans="1:66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  <c r="AV620" s="18"/>
      <c r="AW620" s="18"/>
      <c r="AX620" s="18"/>
      <c r="AY620" s="18"/>
      <c r="AZ620" s="18"/>
      <c r="BA620" s="18"/>
      <c r="BB620" s="18"/>
      <c r="BC620" s="18"/>
      <c r="BD620" s="18"/>
      <c r="BE620" s="18"/>
      <c r="BF620" s="18"/>
      <c r="BG620" s="18"/>
      <c r="BH620" s="18"/>
      <c r="BI620" s="18"/>
      <c r="BJ620" s="18"/>
      <c r="BK620" s="18"/>
      <c r="BL620" s="18"/>
      <c r="BM620" s="18"/>
      <c r="BN620" s="18"/>
    </row>
    <row r="621" spans="1:66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  <c r="AX621" s="18"/>
      <c r="AY621" s="18"/>
      <c r="AZ621" s="18"/>
      <c r="BA621" s="18"/>
      <c r="BB621" s="18"/>
      <c r="BC621" s="18"/>
      <c r="BD621" s="18"/>
      <c r="BE621" s="18"/>
      <c r="BF621" s="18"/>
      <c r="BG621" s="18"/>
      <c r="BH621" s="18"/>
      <c r="BI621" s="18"/>
      <c r="BJ621" s="18"/>
      <c r="BK621" s="18"/>
      <c r="BL621" s="18"/>
      <c r="BM621" s="18"/>
      <c r="BN621" s="18"/>
    </row>
    <row r="622" spans="1:66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  <c r="AV622" s="18"/>
      <c r="AW622" s="18"/>
      <c r="AX622" s="18"/>
      <c r="AY622" s="18"/>
      <c r="AZ622" s="18"/>
      <c r="BA622" s="18"/>
      <c r="BB622" s="18"/>
      <c r="BC622" s="18"/>
      <c r="BD622" s="18"/>
      <c r="BE622" s="18"/>
      <c r="BF622" s="18"/>
      <c r="BG622" s="18"/>
      <c r="BH622" s="18"/>
      <c r="BI622" s="18"/>
      <c r="BJ622" s="18"/>
      <c r="BK622" s="18"/>
      <c r="BL622" s="18"/>
      <c r="BM622" s="18"/>
      <c r="BN622" s="18"/>
    </row>
    <row r="623" spans="1:66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  <c r="AW623" s="18"/>
      <c r="AX623" s="18"/>
      <c r="AY623" s="18"/>
      <c r="AZ623" s="18"/>
      <c r="BA623" s="18"/>
      <c r="BB623" s="18"/>
      <c r="BC623" s="18"/>
      <c r="BD623" s="18"/>
      <c r="BE623" s="18"/>
      <c r="BF623" s="18"/>
      <c r="BG623" s="18"/>
      <c r="BH623" s="18"/>
      <c r="BI623" s="18"/>
      <c r="BJ623" s="18"/>
      <c r="BK623" s="18"/>
      <c r="BL623" s="18"/>
      <c r="BM623" s="18"/>
      <c r="BN623" s="18"/>
    </row>
    <row r="624" spans="1:66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  <c r="AX624" s="18"/>
      <c r="AY624" s="18"/>
      <c r="AZ624" s="18"/>
      <c r="BA624" s="18"/>
      <c r="BB624" s="18"/>
      <c r="BC624" s="18"/>
      <c r="BD624" s="18"/>
      <c r="BE624" s="18"/>
      <c r="BF624" s="18"/>
      <c r="BG624" s="18"/>
      <c r="BH624" s="18"/>
      <c r="BI624" s="18"/>
      <c r="BJ624" s="18"/>
      <c r="BK624" s="18"/>
      <c r="BL624" s="18"/>
      <c r="BM624" s="18"/>
      <c r="BN624" s="18"/>
    </row>
    <row r="625" spans="1:66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  <c r="AV625" s="18"/>
      <c r="AW625" s="18"/>
      <c r="AX625" s="18"/>
      <c r="AY625" s="18"/>
      <c r="AZ625" s="18"/>
      <c r="BA625" s="18"/>
      <c r="BB625" s="18"/>
      <c r="BC625" s="18"/>
      <c r="BD625" s="18"/>
      <c r="BE625" s="18"/>
      <c r="BF625" s="18"/>
      <c r="BG625" s="18"/>
      <c r="BH625" s="18"/>
      <c r="BI625" s="18"/>
      <c r="BJ625" s="18"/>
      <c r="BK625" s="18"/>
      <c r="BL625" s="18"/>
      <c r="BM625" s="18"/>
      <c r="BN625" s="18"/>
    </row>
    <row r="626" spans="1:66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  <c r="AX626" s="18"/>
      <c r="AY626" s="18"/>
      <c r="AZ626" s="18"/>
      <c r="BA626" s="18"/>
      <c r="BB626" s="18"/>
      <c r="BC626" s="18"/>
      <c r="BD626" s="18"/>
      <c r="BE626" s="18"/>
      <c r="BF626" s="18"/>
      <c r="BG626" s="18"/>
      <c r="BH626" s="18"/>
      <c r="BI626" s="18"/>
      <c r="BJ626" s="18"/>
      <c r="BK626" s="18"/>
      <c r="BL626" s="18"/>
      <c r="BM626" s="18"/>
      <c r="BN626" s="18"/>
    </row>
    <row r="627" spans="1:66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  <c r="AX627" s="18"/>
      <c r="AY627" s="18"/>
      <c r="AZ627" s="18"/>
      <c r="BA627" s="18"/>
      <c r="BB627" s="18"/>
      <c r="BC627" s="18"/>
      <c r="BD627" s="18"/>
      <c r="BE627" s="18"/>
      <c r="BF627" s="18"/>
      <c r="BG627" s="18"/>
      <c r="BH627" s="18"/>
      <c r="BI627" s="18"/>
      <c r="BJ627" s="18"/>
      <c r="BK627" s="18"/>
      <c r="BL627" s="18"/>
      <c r="BM627" s="18"/>
      <c r="BN627" s="18"/>
    </row>
    <row r="628" spans="1:66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  <c r="AV628" s="18"/>
      <c r="AW628" s="18"/>
      <c r="AX628" s="18"/>
      <c r="AY628" s="18"/>
      <c r="AZ628" s="18"/>
      <c r="BA628" s="18"/>
      <c r="BB628" s="18"/>
      <c r="BC628" s="18"/>
      <c r="BD628" s="18"/>
      <c r="BE628" s="18"/>
      <c r="BF628" s="18"/>
      <c r="BG628" s="18"/>
      <c r="BH628" s="18"/>
      <c r="BI628" s="18"/>
      <c r="BJ628" s="18"/>
      <c r="BK628" s="18"/>
      <c r="BL628" s="18"/>
      <c r="BM628" s="18"/>
      <c r="BN628" s="18"/>
    </row>
    <row r="629" spans="1:66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  <c r="AX629" s="18"/>
      <c r="AY629" s="18"/>
      <c r="AZ629" s="18"/>
      <c r="BA629" s="18"/>
      <c r="BB629" s="18"/>
      <c r="BC629" s="18"/>
      <c r="BD629" s="18"/>
      <c r="BE629" s="18"/>
      <c r="BF629" s="18"/>
      <c r="BG629" s="18"/>
      <c r="BH629" s="18"/>
      <c r="BI629" s="18"/>
      <c r="BJ629" s="18"/>
      <c r="BK629" s="18"/>
      <c r="BL629" s="18"/>
      <c r="BM629" s="18"/>
      <c r="BN629" s="18"/>
    </row>
    <row r="630" spans="1:66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  <c r="AV630" s="18"/>
      <c r="AW630" s="18"/>
      <c r="AX630" s="18"/>
      <c r="AY630" s="18"/>
      <c r="AZ630" s="18"/>
      <c r="BA630" s="18"/>
      <c r="BB630" s="18"/>
      <c r="BC630" s="18"/>
      <c r="BD630" s="18"/>
      <c r="BE630" s="18"/>
      <c r="BF630" s="18"/>
      <c r="BG630" s="18"/>
      <c r="BH630" s="18"/>
      <c r="BI630" s="18"/>
      <c r="BJ630" s="18"/>
      <c r="BK630" s="18"/>
      <c r="BL630" s="18"/>
      <c r="BM630" s="18"/>
      <c r="BN630" s="18"/>
    </row>
    <row r="631" spans="1:66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  <c r="AV631" s="18"/>
      <c r="AW631" s="18"/>
      <c r="AX631" s="18"/>
      <c r="AY631" s="18"/>
      <c r="AZ631" s="18"/>
      <c r="BA631" s="18"/>
      <c r="BB631" s="18"/>
      <c r="BC631" s="18"/>
      <c r="BD631" s="18"/>
      <c r="BE631" s="18"/>
      <c r="BF631" s="18"/>
      <c r="BG631" s="18"/>
      <c r="BH631" s="18"/>
      <c r="BI631" s="18"/>
      <c r="BJ631" s="18"/>
      <c r="BK631" s="18"/>
      <c r="BL631" s="18"/>
      <c r="BM631" s="18"/>
      <c r="BN631" s="18"/>
    </row>
    <row r="632" spans="1:66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  <c r="AV632" s="18"/>
      <c r="AW632" s="18"/>
      <c r="AX632" s="18"/>
      <c r="AY632" s="18"/>
      <c r="AZ632" s="18"/>
      <c r="BA632" s="18"/>
      <c r="BB632" s="18"/>
      <c r="BC632" s="18"/>
      <c r="BD632" s="18"/>
      <c r="BE632" s="18"/>
      <c r="BF632" s="18"/>
      <c r="BG632" s="18"/>
      <c r="BH632" s="18"/>
      <c r="BI632" s="18"/>
      <c r="BJ632" s="18"/>
      <c r="BK632" s="18"/>
      <c r="BL632" s="18"/>
      <c r="BM632" s="18"/>
      <c r="BN632" s="18"/>
    </row>
    <row r="633" spans="1:66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  <c r="AX633" s="18"/>
      <c r="AY633" s="18"/>
      <c r="AZ633" s="18"/>
      <c r="BA633" s="18"/>
      <c r="BB633" s="18"/>
      <c r="BC633" s="18"/>
      <c r="BD633" s="18"/>
      <c r="BE633" s="18"/>
      <c r="BF633" s="18"/>
      <c r="BG633" s="18"/>
      <c r="BH633" s="18"/>
      <c r="BI633" s="18"/>
      <c r="BJ633" s="18"/>
      <c r="BK633" s="18"/>
      <c r="BL633" s="18"/>
      <c r="BM633" s="18"/>
      <c r="BN633" s="18"/>
    </row>
    <row r="634" spans="1:66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  <c r="AX634" s="18"/>
      <c r="AY634" s="18"/>
      <c r="AZ634" s="18"/>
      <c r="BA634" s="18"/>
      <c r="BB634" s="18"/>
      <c r="BC634" s="18"/>
      <c r="BD634" s="18"/>
      <c r="BE634" s="18"/>
      <c r="BF634" s="18"/>
      <c r="BG634" s="18"/>
      <c r="BH634" s="18"/>
      <c r="BI634" s="18"/>
      <c r="BJ634" s="18"/>
      <c r="BK634" s="18"/>
      <c r="BL634" s="18"/>
      <c r="BM634" s="18"/>
      <c r="BN634" s="18"/>
    </row>
    <row r="635" spans="1:66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  <c r="AX635" s="18"/>
      <c r="AY635" s="18"/>
      <c r="AZ635" s="18"/>
      <c r="BA635" s="18"/>
      <c r="BB635" s="18"/>
      <c r="BC635" s="18"/>
      <c r="BD635" s="18"/>
      <c r="BE635" s="18"/>
      <c r="BF635" s="18"/>
      <c r="BG635" s="18"/>
      <c r="BH635" s="18"/>
      <c r="BI635" s="18"/>
      <c r="BJ635" s="18"/>
      <c r="BK635" s="18"/>
      <c r="BL635" s="18"/>
      <c r="BM635" s="18"/>
      <c r="BN635" s="18"/>
    </row>
    <row r="636" spans="1:66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  <c r="AX636" s="18"/>
      <c r="AY636" s="18"/>
      <c r="AZ636" s="18"/>
      <c r="BA636" s="18"/>
      <c r="BB636" s="18"/>
      <c r="BC636" s="18"/>
      <c r="BD636" s="18"/>
      <c r="BE636" s="18"/>
      <c r="BF636" s="18"/>
      <c r="BG636" s="18"/>
      <c r="BH636" s="18"/>
      <c r="BI636" s="18"/>
      <c r="BJ636" s="18"/>
      <c r="BK636" s="18"/>
      <c r="BL636" s="18"/>
      <c r="BM636" s="18"/>
      <c r="BN636" s="18"/>
    </row>
    <row r="637" spans="1:66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  <c r="AV637" s="18"/>
      <c r="AW637" s="18"/>
      <c r="AX637" s="18"/>
      <c r="AY637" s="18"/>
      <c r="AZ637" s="18"/>
      <c r="BA637" s="18"/>
      <c r="BB637" s="18"/>
      <c r="BC637" s="18"/>
      <c r="BD637" s="18"/>
      <c r="BE637" s="18"/>
      <c r="BF637" s="18"/>
      <c r="BG637" s="18"/>
      <c r="BH637" s="18"/>
      <c r="BI637" s="18"/>
      <c r="BJ637" s="18"/>
      <c r="BK637" s="18"/>
      <c r="BL637" s="18"/>
      <c r="BM637" s="18"/>
      <c r="BN637" s="18"/>
    </row>
    <row r="638" spans="1:66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  <c r="AX638" s="18"/>
      <c r="AY638" s="18"/>
      <c r="AZ638" s="18"/>
      <c r="BA638" s="18"/>
      <c r="BB638" s="18"/>
      <c r="BC638" s="18"/>
      <c r="BD638" s="18"/>
      <c r="BE638" s="18"/>
      <c r="BF638" s="18"/>
      <c r="BG638" s="18"/>
      <c r="BH638" s="18"/>
      <c r="BI638" s="18"/>
      <c r="BJ638" s="18"/>
      <c r="BK638" s="18"/>
      <c r="BL638" s="18"/>
      <c r="BM638" s="18"/>
      <c r="BN638" s="18"/>
    </row>
    <row r="639" spans="1:66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  <c r="AX639" s="18"/>
      <c r="AY639" s="18"/>
      <c r="AZ639" s="18"/>
      <c r="BA639" s="18"/>
      <c r="BB639" s="18"/>
      <c r="BC639" s="18"/>
      <c r="BD639" s="18"/>
      <c r="BE639" s="18"/>
      <c r="BF639" s="18"/>
      <c r="BG639" s="18"/>
      <c r="BH639" s="18"/>
      <c r="BI639" s="18"/>
      <c r="BJ639" s="18"/>
      <c r="BK639" s="18"/>
      <c r="BL639" s="18"/>
      <c r="BM639" s="18"/>
      <c r="BN639" s="18"/>
    </row>
    <row r="640" spans="1:66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  <c r="AX640" s="18"/>
      <c r="AY640" s="18"/>
      <c r="AZ640" s="18"/>
      <c r="BA640" s="18"/>
      <c r="BB640" s="18"/>
      <c r="BC640" s="18"/>
      <c r="BD640" s="18"/>
      <c r="BE640" s="18"/>
      <c r="BF640" s="18"/>
      <c r="BG640" s="18"/>
      <c r="BH640" s="18"/>
      <c r="BI640" s="18"/>
      <c r="BJ640" s="18"/>
      <c r="BK640" s="18"/>
      <c r="BL640" s="18"/>
      <c r="BM640" s="18"/>
      <c r="BN640" s="18"/>
    </row>
    <row r="641" spans="1:66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  <c r="AX641" s="18"/>
      <c r="AY641" s="18"/>
      <c r="AZ641" s="18"/>
      <c r="BA641" s="18"/>
      <c r="BB641" s="18"/>
      <c r="BC641" s="18"/>
      <c r="BD641" s="18"/>
      <c r="BE641" s="18"/>
      <c r="BF641" s="18"/>
      <c r="BG641" s="18"/>
      <c r="BH641" s="18"/>
      <c r="BI641" s="18"/>
      <c r="BJ641" s="18"/>
      <c r="BK641" s="18"/>
      <c r="BL641" s="18"/>
      <c r="BM641" s="18"/>
      <c r="BN641" s="18"/>
    </row>
    <row r="642" spans="1:66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  <c r="AX642" s="18"/>
      <c r="AY642" s="18"/>
      <c r="AZ642" s="18"/>
      <c r="BA642" s="18"/>
      <c r="BB642" s="18"/>
      <c r="BC642" s="18"/>
      <c r="BD642" s="18"/>
      <c r="BE642" s="18"/>
      <c r="BF642" s="18"/>
      <c r="BG642" s="18"/>
      <c r="BH642" s="18"/>
      <c r="BI642" s="18"/>
      <c r="BJ642" s="18"/>
      <c r="BK642" s="18"/>
      <c r="BL642" s="18"/>
      <c r="BM642" s="18"/>
      <c r="BN642" s="18"/>
    </row>
    <row r="643" spans="1:66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  <c r="AX643" s="18"/>
      <c r="AY643" s="18"/>
      <c r="AZ643" s="18"/>
      <c r="BA643" s="18"/>
      <c r="BB643" s="18"/>
      <c r="BC643" s="18"/>
      <c r="BD643" s="18"/>
      <c r="BE643" s="18"/>
      <c r="BF643" s="18"/>
      <c r="BG643" s="18"/>
      <c r="BH643" s="18"/>
      <c r="BI643" s="18"/>
      <c r="BJ643" s="18"/>
      <c r="BK643" s="18"/>
      <c r="BL643" s="18"/>
      <c r="BM643" s="18"/>
      <c r="BN643" s="18"/>
    </row>
    <row r="644" spans="1:66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  <c r="AX644" s="18"/>
      <c r="AY644" s="18"/>
      <c r="AZ644" s="18"/>
      <c r="BA644" s="18"/>
      <c r="BB644" s="18"/>
      <c r="BC644" s="18"/>
      <c r="BD644" s="18"/>
      <c r="BE644" s="18"/>
      <c r="BF644" s="18"/>
      <c r="BG644" s="18"/>
      <c r="BH644" s="18"/>
      <c r="BI644" s="18"/>
      <c r="BJ644" s="18"/>
      <c r="BK644" s="18"/>
      <c r="BL644" s="18"/>
      <c r="BM644" s="18"/>
      <c r="BN644" s="18"/>
    </row>
    <row r="645" spans="1:66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  <c r="BA645" s="18"/>
      <c r="BB645" s="18"/>
      <c r="BC645" s="18"/>
      <c r="BD645" s="18"/>
      <c r="BE645" s="18"/>
      <c r="BF645" s="18"/>
      <c r="BG645" s="18"/>
      <c r="BH645" s="18"/>
      <c r="BI645" s="18"/>
      <c r="BJ645" s="18"/>
      <c r="BK645" s="18"/>
      <c r="BL645" s="18"/>
      <c r="BM645" s="18"/>
      <c r="BN645" s="18"/>
    </row>
    <row r="646" spans="1:66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  <c r="AX646" s="18"/>
      <c r="AY646" s="18"/>
      <c r="AZ646" s="18"/>
      <c r="BA646" s="18"/>
      <c r="BB646" s="18"/>
      <c r="BC646" s="18"/>
      <c r="BD646" s="18"/>
      <c r="BE646" s="18"/>
      <c r="BF646" s="18"/>
      <c r="BG646" s="18"/>
      <c r="BH646" s="18"/>
      <c r="BI646" s="18"/>
      <c r="BJ646" s="18"/>
      <c r="BK646" s="18"/>
      <c r="BL646" s="18"/>
      <c r="BM646" s="18"/>
      <c r="BN646" s="18"/>
    </row>
    <row r="647" spans="1:66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  <c r="AX647" s="18"/>
      <c r="AY647" s="18"/>
      <c r="AZ647" s="18"/>
      <c r="BA647" s="18"/>
      <c r="BB647" s="18"/>
      <c r="BC647" s="18"/>
      <c r="BD647" s="18"/>
      <c r="BE647" s="18"/>
      <c r="BF647" s="18"/>
      <c r="BG647" s="18"/>
      <c r="BH647" s="18"/>
      <c r="BI647" s="18"/>
      <c r="BJ647" s="18"/>
      <c r="BK647" s="18"/>
      <c r="BL647" s="18"/>
      <c r="BM647" s="18"/>
      <c r="BN647" s="18"/>
    </row>
    <row r="648" spans="1:66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  <c r="BA648" s="18"/>
      <c r="BB648" s="18"/>
      <c r="BC648" s="18"/>
      <c r="BD648" s="18"/>
      <c r="BE648" s="18"/>
      <c r="BF648" s="18"/>
      <c r="BG648" s="18"/>
      <c r="BH648" s="18"/>
      <c r="BI648" s="18"/>
      <c r="BJ648" s="18"/>
      <c r="BK648" s="18"/>
      <c r="BL648" s="18"/>
      <c r="BM648" s="18"/>
      <c r="BN648" s="18"/>
    </row>
    <row r="649" spans="1:66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  <c r="AV649" s="18"/>
      <c r="AW649" s="18"/>
      <c r="AX649" s="18"/>
      <c r="AY649" s="18"/>
      <c r="AZ649" s="18"/>
      <c r="BA649" s="18"/>
      <c r="BB649" s="18"/>
      <c r="BC649" s="18"/>
      <c r="BD649" s="18"/>
      <c r="BE649" s="18"/>
      <c r="BF649" s="18"/>
      <c r="BG649" s="18"/>
      <c r="BH649" s="18"/>
      <c r="BI649" s="18"/>
      <c r="BJ649" s="18"/>
      <c r="BK649" s="18"/>
      <c r="BL649" s="18"/>
      <c r="BM649" s="18"/>
      <c r="BN649" s="18"/>
    </row>
    <row r="650" spans="1:66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  <c r="AV650" s="18"/>
      <c r="AW650" s="18"/>
      <c r="AX650" s="18"/>
      <c r="AY650" s="18"/>
      <c r="AZ650" s="18"/>
      <c r="BA650" s="18"/>
      <c r="BB650" s="18"/>
      <c r="BC650" s="18"/>
      <c r="BD650" s="18"/>
      <c r="BE650" s="18"/>
      <c r="BF650" s="18"/>
      <c r="BG650" s="18"/>
      <c r="BH650" s="18"/>
      <c r="BI650" s="18"/>
      <c r="BJ650" s="18"/>
      <c r="BK650" s="18"/>
      <c r="BL650" s="18"/>
      <c r="BM650" s="18"/>
      <c r="BN650" s="18"/>
    </row>
    <row r="651" spans="1:66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  <c r="AU651" s="18"/>
      <c r="AV651" s="18"/>
      <c r="AW651" s="18"/>
      <c r="AX651" s="18"/>
      <c r="AY651" s="18"/>
      <c r="AZ651" s="18"/>
      <c r="BA651" s="18"/>
      <c r="BB651" s="18"/>
      <c r="BC651" s="18"/>
      <c r="BD651" s="18"/>
      <c r="BE651" s="18"/>
      <c r="BF651" s="18"/>
      <c r="BG651" s="18"/>
      <c r="BH651" s="18"/>
      <c r="BI651" s="18"/>
      <c r="BJ651" s="18"/>
      <c r="BK651" s="18"/>
      <c r="BL651" s="18"/>
      <c r="BM651" s="18"/>
      <c r="BN651" s="18"/>
    </row>
    <row r="652" spans="1:66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  <c r="AV652" s="18"/>
      <c r="AW652" s="18"/>
      <c r="AX652" s="18"/>
      <c r="AY652" s="18"/>
      <c r="AZ652" s="18"/>
      <c r="BA652" s="18"/>
      <c r="BB652" s="18"/>
      <c r="BC652" s="18"/>
      <c r="BD652" s="18"/>
      <c r="BE652" s="18"/>
      <c r="BF652" s="18"/>
      <c r="BG652" s="18"/>
      <c r="BH652" s="18"/>
      <c r="BI652" s="18"/>
      <c r="BJ652" s="18"/>
      <c r="BK652" s="18"/>
      <c r="BL652" s="18"/>
      <c r="BM652" s="18"/>
      <c r="BN652" s="18"/>
    </row>
    <row r="653" spans="1:66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  <c r="AV653" s="18"/>
      <c r="AW653" s="18"/>
      <c r="AX653" s="18"/>
      <c r="AY653" s="18"/>
      <c r="AZ653" s="18"/>
      <c r="BA653" s="18"/>
      <c r="BB653" s="18"/>
      <c r="BC653" s="18"/>
      <c r="BD653" s="18"/>
      <c r="BE653" s="18"/>
      <c r="BF653" s="18"/>
      <c r="BG653" s="18"/>
      <c r="BH653" s="18"/>
      <c r="BI653" s="18"/>
      <c r="BJ653" s="18"/>
      <c r="BK653" s="18"/>
      <c r="BL653" s="18"/>
      <c r="BM653" s="18"/>
      <c r="BN653" s="18"/>
    </row>
    <row r="654" spans="1:66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  <c r="AU654" s="18"/>
      <c r="AV654" s="18"/>
      <c r="AW654" s="18"/>
      <c r="AX654" s="18"/>
      <c r="AY654" s="18"/>
      <c r="AZ654" s="18"/>
      <c r="BA654" s="18"/>
      <c r="BB654" s="18"/>
      <c r="BC654" s="18"/>
      <c r="BD654" s="18"/>
      <c r="BE654" s="18"/>
      <c r="BF654" s="18"/>
      <c r="BG654" s="18"/>
      <c r="BH654" s="18"/>
      <c r="BI654" s="18"/>
      <c r="BJ654" s="18"/>
      <c r="BK654" s="18"/>
      <c r="BL654" s="18"/>
      <c r="BM654" s="18"/>
      <c r="BN654" s="18"/>
    </row>
    <row r="655" spans="1:66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  <c r="AU655" s="18"/>
      <c r="AV655" s="18"/>
      <c r="AW655" s="18"/>
      <c r="AX655" s="18"/>
      <c r="AY655" s="18"/>
      <c r="AZ655" s="18"/>
      <c r="BA655" s="18"/>
      <c r="BB655" s="18"/>
      <c r="BC655" s="18"/>
      <c r="BD655" s="18"/>
      <c r="BE655" s="18"/>
      <c r="BF655" s="18"/>
      <c r="BG655" s="18"/>
      <c r="BH655" s="18"/>
      <c r="BI655" s="18"/>
      <c r="BJ655" s="18"/>
      <c r="BK655" s="18"/>
      <c r="BM655" s="18"/>
      <c r="BN655" s="18"/>
    </row>
    <row r="656" spans="1:66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  <c r="AU656" s="18"/>
      <c r="AV656" s="18"/>
      <c r="AW656" s="18"/>
      <c r="AX656" s="18"/>
      <c r="AY656" s="18"/>
      <c r="AZ656" s="18"/>
      <c r="BA656" s="18"/>
      <c r="BB656" s="18"/>
      <c r="BC656" s="18"/>
      <c r="BD656" s="18"/>
      <c r="BE656" s="18"/>
      <c r="BF656" s="18"/>
      <c r="BG656" s="18"/>
      <c r="BH656" s="18"/>
      <c r="BI656" s="18"/>
      <c r="BJ656" s="18"/>
      <c r="BK656" s="18"/>
    </row>
    <row r="657" spans="1:63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  <c r="AU657" s="18"/>
      <c r="AV657" s="18"/>
      <c r="AW657" s="18"/>
      <c r="AX657" s="18"/>
      <c r="AY657" s="18"/>
      <c r="AZ657" s="18"/>
      <c r="BA657" s="18"/>
      <c r="BB657" s="18"/>
      <c r="BC657" s="18"/>
      <c r="BD657" s="18"/>
      <c r="BE657" s="18"/>
      <c r="BF657" s="18"/>
      <c r="BG657" s="18"/>
      <c r="BH657" s="18"/>
      <c r="BI657" s="18"/>
      <c r="BJ657" s="18"/>
      <c r="BK657" s="18"/>
    </row>
    <row r="658" spans="1:63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  <c r="AU658" s="18"/>
      <c r="AV658" s="18"/>
      <c r="AW658" s="18"/>
      <c r="AX658" s="18"/>
      <c r="AY658" s="18"/>
      <c r="AZ658" s="18"/>
      <c r="BA658" s="18"/>
      <c r="BB658" s="18"/>
      <c r="BC658" s="18"/>
      <c r="BD658" s="18"/>
      <c r="BE658" s="18"/>
      <c r="BF658" s="18"/>
      <c r="BG658" s="18"/>
      <c r="BH658" s="18"/>
      <c r="BI658" s="18"/>
      <c r="BJ658" s="18"/>
      <c r="BK658" s="18"/>
    </row>
    <row r="659" spans="1:63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  <c r="AU659" s="18"/>
      <c r="AV659" s="18"/>
      <c r="AW659" s="18"/>
      <c r="AX659" s="18"/>
      <c r="AY659" s="18"/>
      <c r="AZ659" s="18"/>
      <c r="BA659" s="18"/>
      <c r="BB659" s="18"/>
      <c r="BC659" s="18"/>
      <c r="BD659" s="18"/>
      <c r="BE659" s="18"/>
      <c r="BF659" s="18"/>
      <c r="BG659" s="18"/>
      <c r="BH659" s="18"/>
      <c r="BI659" s="18"/>
      <c r="BJ659" s="18"/>
      <c r="BK659" s="18"/>
    </row>
    <row r="660" spans="1:63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  <c r="AU660" s="18"/>
      <c r="AV660" s="18"/>
      <c r="AW660" s="18"/>
      <c r="AX660" s="18"/>
      <c r="AY660" s="18"/>
      <c r="AZ660" s="18"/>
      <c r="BA660" s="18"/>
      <c r="BB660" s="18"/>
      <c r="BC660" s="18"/>
      <c r="BD660" s="18"/>
      <c r="BE660" s="18"/>
      <c r="BF660" s="18"/>
      <c r="BG660" s="18"/>
      <c r="BH660" s="18"/>
      <c r="BI660" s="18"/>
      <c r="BJ660" s="18"/>
      <c r="BK660" s="18"/>
    </row>
    <row r="661" spans="1:63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  <c r="AV661" s="18"/>
      <c r="AW661" s="18"/>
      <c r="AX661" s="18"/>
      <c r="AY661" s="18"/>
      <c r="AZ661" s="18"/>
      <c r="BA661" s="18"/>
      <c r="BB661" s="18"/>
      <c r="BC661" s="18"/>
      <c r="BD661" s="18"/>
      <c r="BE661" s="18"/>
      <c r="BF661" s="18"/>
      <c r="BG661" s="18"/>
      <c r="BH661" s="18"/>
      <c r="BI661" s="18"/>
      <c r="BJ661" s="18"/>
      <c r="BK661" s="18"/>
    </row>
    <row r="662" spans="1:63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  <c r="AV662" s="18"/>
      <c r="AW662" s="18"/>
      <c r="AX662" s="18"/>
      <c r="AY662" s="18"/>
      <c r="AZ662" s="18"/>
      <c r="BA662" s="18"/>
      <c r="BB662" s="18"/>
      <c r="BC662" s="18"/>
      <c r="BD662" s="18"/>
      <c r="BE662" s="18"/>
      <c r="BF662" s="18"/>
      <c r="BG662" s="18"/>
      <c r="BH662" s="18"/>
      <c r="BI662" s="18"/>
      <c r="BJ662" s="18"/>
      <c r="BK662" s="18"/>
    </row>
    <row r="663" spans="1:63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  <c r="AV663" s="18"/>
      <c r="AW663" s="18"/>
      <c r="AX663" s="18"/>
      <c r="AY663" s="18"/>
      <c r="AZ663" s="18"/>
      <c r="BA663" s="18"/>
      <c r="BB663" s="18"/>
      <c r="BC663" s="18"/>
      <c r="BD663" s="18"/>
      <c r="BE663" s="18"/>
      <c r="BF663" s="18"/>
      <c r="BG663" s="18"/>
      <c r="BH663" s="18"/>
      <c r="BI663" s="18"/>
      <c r="BJ663" s="18"/>
      <c r="BK663" s="18"/>
    </row>
    <row r="664" spans="1:63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  <c r="AV664" s="18"/>
      <c r="AW664" s="18"/>
      <c r="AX664" s="18"/>
      <c r="AY664" s="18"/>
      <c r="AZ664" s="18"/>
      <c r="BA664" s="18"/>
      <c r="BB664" s="18"/>
      <c r="BC664" s="18"/>
      <c r="BD664" s="18"/>
      <c r="BE664" s="18"/>
      <c r="BF664" s="18"/>
      <c r="BG664" s="18"/>
      <c r="BH664" s="18"/>
      <c r="BI664" s="18"/>
      <c r="BJ664" s="18"/>
      <c r="BK664" s="18"/>
    </row>
    <row r="665" spans="1:63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  <c r="AU665" s="18"/>
      <c r="AV665" s="18"/>
      <c r="AW665" s="18"/>
      <c r="AX665" s="18"/>
      <c r="AY665" s="18"/>
      <c r="AZ665" s="18"/>
      <c r="BA665" s="18"/>
      <c r="BB665" s="18"/>
      <c r="BC665" s="18"/>
      <c r="BD665" s="18"/>
      <c r="BE665" s="18"/>
      <c r="BF665" s="18"/>
      <c r="BG665" s="18"/>
      <c r="BH665" s="18"/>
      <c r="BI665" s="18"/>
      <c r="BJ665" s="18"/>
      <c r="BK665" s="18"/>
    </row>
    <row r="666" spans="1:63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  <c r="AU666" s="18"/>
      <c r="AV666" s="18"/>
      <c r="AW666" s="18"/>
      <c r="AX666" s="18"/>
      <c r="AY666" s="18"/>
      <c r="AZ666" s="18"/>
      <c r="BA666" s="18"/>
      <c r="BB666" s="18"/>
      <c r="BC666" s="18"/>
      <c r="BD666" s="18"/>
      <c r="BE666" s="18"/>
      <c r="BF666" s="18"/>
      <c r="BG666" s="18"/>
      <c r="BH666" s="18"/>
      <c r="BI666" s="18"/>
      <c r="BJ666" s="18"/>
      <c r="BK666" s="18"/>
    </row>
  </sheetData>
  <mergeCells count="25">
    <mergeCell ref="AQ5:AU5"/>
    <mergeCell ref="AV5:AZ5"/>
    <mergeCell ref="BA5:BE5"/>
    <mergeCell ref="BF5:BJ5"/>
    <mergeCell ref="R5:V5"/>
    <mergeCell ref="W5:AA5"/>
    <mergeCell ref="AB5:AF5"/>
    <mergeCell ref="AG5:AK5"/>
    <mergeCell ref="AL5:AP5"/>
    <mergeCell ref="A2:A6"/>
    <mergeCell ref="B2:B6"/>
    <mergeCell ref="C2:BJ2"/>
    <mergeCell ref="BK2:BK6"/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C5:G5"/>
    <mergeCell ref="H5:L5"/>
    <mergeCell ref="M5:Q5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6"/>
  <sheetViews>
    <sheetView tabSelected="1" zoomScaleNormal="100" workbookViewId="0">
      <selection activeCell="K40" sqref="K40"/>
    </sheetView>
  </sheetViews>
  <sheetFormatPr defaultColWidth="9.140625" defaultRowHeight="15"/>
  <cols>
    <col min="1" max="1" width="9.85546875" style="19" customWidth="1"/>
    <col min="2" max="2" width="27.42578125" style="19" customWidth="1"/>
    <col min="3" max="3" width="21.85546875" style="19" customWidth="1"/>
    <col min="4" max="4" width="22" style="19" customWidth="1"/>
    <col min="5" max="5" width="22.140625" style="19" customWidth="1"/>
    <col min="6" max="9" width="21.85546875" style="19" customWidth="1"/>
    <col min="10" max="10" width="22" style="19" customWidth="1"/>
    <col min="11" max="11" width="21.85546875" style="19" customWidth="1"/>
    <col min="12" max="13" width="9.140625" style="19"/>
    <col min="14" max="14" width="15.5703125" style="19" customWidth="1"/>
    <col min="15" max="249" width="9.140625" style="19"/>
    <col min="250" max="250" width="2.28515625" style="19" customWidth="1"/>
    <col min="251" max="251" width="9.140625" style="19"/>
    <col min="252" max="252" width="25.28515625" style="19" customWidth="1"/>
    <col min="253" max="253" width="12.28515625" style="19" customWidth="1"/>
    <col min="254" max="254" width="25.5703125" style="19" customWidth="1"/>
    <col min="255" max="255" width="21.7109375" style="19" customWidth="1"/>
    <col min="256" max="256" width="20.5703125" style="19" customWidth="1"/>
    <col min="257" max="257" width="21.42578125" style="19" customWidth="1"/>
    <col min="258" max="258" width="15.85546875" style="19" customWidth="1"/>
    <col min="259" max="259" width="17" style="19" customWidth="1"/>
    <col min="260" max="260" width="8.140625" style="19" customWidth="1"/>
    <col min="261" max="261" width="19.85546875" style="19" customWidth="1"/>
    <col min="262" max="505" width="9.140625" style="19"/>
    <col min="506" max="506" width="2.28515625" style="19" customWidth="1"/>
    <col min="507" max="507" width="9.140625" style="19"/>
    <col min="508" max="508" width="25.28515625" style="19" customWidth="1"/>
    <col min="509" max="509" width="12.28515625" style="19" customWidth="1"/>
    <col min="510" max="510" width="25.5703125" style="19" customWidth="1"/>
    <col min="511" max="511" width="21.7109375" style="19" customWidth="1"/>
    <col min="512" max="512" width="20.5703125" style="19" customWidth="1"/>
    <col min="513" max="513" width="21.42578125" style="19" customWidth="1"/>
    <col min="514" max="514" width="15.85546875" style="19" customWidth="1"/>
    <col min="515" max="515" width="17" style="19" customWidth="1"/>
    <col min="516" max="516" width="8.140625" style="19" customWidth="1"/>
    <col min="517" max="517" width="19.85546875" style="19" customWidth="1"/>
    <col min="518" max="761" width="9.140625" style="19"/>
    <col min="762" max="762" width="2.28515625" style="19" customWidth="1"/>
    <col min="763" max="763" width="9.140625" style="19"/>
    <col min="764" max="764" width="25.28515625" style="19" customWidth="1"/>
    <col min="765" max="765" width="12.28515625" style="19" customWidth="1"/>
    <col min="766" max="766" width="25.5703125" style="19" customWidth="1"/>
    <col min="767" max="767" width="21.7109375" style="19" customWidth="1"/>
    <col min="768" max="768" width="20.5703125" style="19" customWidth="1"/>
    <col min="769" max="769" width="21.42578125" style="19" customWidth="1"/>
    <col min="770" max="770" width="15.85546875" style="19" customWidth="1"/>
    <col min="771" max="771" width="17" style="19" customWidth="1"/>
    <col min="772" max="772" width="8.140625" style="19" customWidth="1"/>
    <col min="773" max="773" width="19.85546875" style="19" customWidth="1"/>
    <col min="774" max="1017" width="9.140625" style="19"/>
    <col min="1018" max="1018" width="2.28515625" style="19" customWidth="1"/>
    <col min="1019" max="1019" width="9.140625" style="19"/>
    <col min="1020" max="1020" width="25.28515625" style="19" customWidth="1"/>
    <col min="1021" max="1021" width="12.28515625" style="19" customWidth="1"/>
    <col min="1022" max="1022" width="25.5703125" style="19" customWidth="1"/>
    <col min="1023" max="1023" width="21.7109375" style="19" customWidth="1"/>
    <col min="1024" max="16384" width="9.140625" style="20"/>
  </cols>
  <sheetData>
    <row r="1" spans="1:1023">
      <c r="A1" s="3" t="s">
        <v>67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023">
      <c r="A2" s="2" t="s">
        <v>68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023" s="24" customFormat="1" ht="25.5">
      <c r="A3" s="21" t="s">
        <v>0</v>
      </c>
      <c r="B3" s="22" t="s">
        <v>69</v>
      </c>
      <c r="C3" s="22" t="s">
        <v>70</v>
      </c>
      <c r="D3" s="22" t="s">
        <v>71</v>
      </c>
      <c r="E3" s="22" t="s">
        <v>35</v>
      </c>
      <c r="F3" s="22" t="s">
        <v>43</v>
      </c>
      <c r="G3" s="22" t="s">
        <v>52</v>
      </c>
      <c r="H3" s="22" t="s">
        <v>72</v>
      </c>
      <c r="I3" s="22" t="s">
        <v>73</v>
      </c>
      <c r="J3" s="22" t="s">
        <v>74</v>
      </c>
      <c r="K3" s="22" t="s">
        <v>75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</row>
    <row r="4" spans="1:1023">
      <c r="A4" s="25">
        <v>1</v>
      </c>
      <c r="B4" s="26" t="s">
        <v>76</v>
      </c>
      <c r="C4" s="27">
        <v>0</v>
      </c>
      <c r="D4" s="27">
        <v>0</v>
      </c>
      <c r="E4" s="27">
        <v>3.2184900000000001E-3</v>
      </c>
      <c r="F4" s="27">
        <v>3.1630400000000003E-2</v>
      </c>
      <c r="G4" s="27">
        <v>0</v>
      </c>
      <c r="H4" s="27">
        <v>0</v>
      </c>
      <c r="I4" s="27">
        <v>0</v>
      </c>
      <c r="J4" s="27">
        <v>3.484889E-2</v>
      </c>
      <c r="K4" s="27">
        <v>0</v>
      </c>
    </row>
    <row r="5" spans="1:1023">
      <c r="A5" s="25">
        <v>2</v>
      </c>
      <c r="B5" s="28" t="s">
        <v>77</v>
      </c>
      <c r="C5" s="27">
        <v>0.38136347999999998</v>
      </c>
      <c r="D5" s="27">
        <v>0</v>
      </c>
      <c r="E5" s="27">
        <v>11.606887029999999</v>
      </c>
      <c r="F5" s="27">
        <v>25.8510831</v>
      </c>
      <c r="G5" s="27">
        <v>0</v>
      </c>
      <c r="H5" s="27">
        <v>0</v>
      </c>
      <c r="I5" s="27">
        <v>0</v>
      </c>
      <c r="J5" s="27">
        <v>37.839333609999997</v>
      </c>
      <c r="K5" s="27">
        <v>0</v>
      </c>
    </row>
    <row r="6" spans="1:1023">
      <c r="A6" s="25">
        <v>3</v>
      </c>
      <c r="B6" s="26" t="s">
        <v>78</v>
      </c>
      <c r="C6" s="27">
        <v>0</v>
      </c>
      <c r="D6" s="27">
        <v>0</v>
      </c>
      <c r="E6" s="27">
        <v>0.21264002000000001</v>
      </c>
      <c r="F6" s="27">
        <v>0.66009830000000003</v>
      </c>
      <c r="G6" s="27">
        <v>0</v>
      </c>
      <c r="H6" s="27">
        <v>0</v>
      </c>
      <c r="I6" s="27">
        <v>0</v>
      </c>
      <c r="J6" s="27">
        <v>0.87273831999999996</v>
      </c>
      <c r="K6" s="27">
        <v>0</v>
      </c>
    </row>
    <row r="7" spans="1:1023">
      <c r="A7" s="25">
        <v>4</v>
      </c>
      <c r="B7" s="28" t="s">
        <v>79</v>
      </c>
      <c r="C7" s="27">
        <v>8.1335030000000003E-2</v>
      </c>
      <c r="D7" s="27">
        <v>0</v>
      </c>
      <c r="E7" s="27">
        <v>4.5291233799999997</v>
      </c>
      <c r="F7" s="27">
        <v>2.6041041900000002</v>
      </c>
      <c r="G7" s="27">
        <v>0</v>
      </c>
      <c r="H7" s="27">
        <v>0</v>
      </c>
      <c r="I7" s="27">
        <v>0</v>
      </c>
      <c r="J7" s="27">
        <v>7.2145625999999998</v>
      </c>
      <c r="K7" s="27">
        <v>0</v>
      </c>
    </row>
    <row r="8" spans="1:1023">
      <c r="A8" s="25">
        <v>5</v>
      </c>
      <c r="B8" s="28" t="s">
        <v>80</v>
      </c>
      <c r="C8" s="27">
        <v>3.4166920000000003E-2</v>
      </c>
      <c r="D8" s="27">
        <v>0</v>
      </c>
      <c r="E8" s="27">
        <v>6.7632995999999999</v>
      </c>
      <c r="F8" s="27">
        <v>14.587061739999999</v>
      </c>
      <c r="G8" s="27">
        <v>0</v>
      </c>
      <c r="H8" s="27">
        <v>0</v>
      </c>
      <c r="I8" s="27">
        <v>0</v>
      </c>
      <c r="J8" s="27">
        <v>21.38452826</v>
      </c>
      <c r="K8" s="27">
        <v>0</v>
      </c>
    </row>
    <row r="9" spans="1:1023">
      <c r="A9" s="25">
        <v>6</v>
      </c>
      <c r="B9" s="28" t="s">
        <v>81</v>
      </c>
      <c r="C9" s="27">
        <v>6.3491359999999997E-2</v>
      </c>
      <c r="D9" s="27">
        <v>0</v>
      </c>
      <c r="E9" s="27">
        <v>7.9094385899999997</v>
      </c>
      <c r="F9" s="27">
        <v>7.7983622400000003</v>
      </c>
      <c r="G9" s="27">
        <v>0</v>
      </c>
      <c r="H9" s="27">
        <v>0</v>
      </c>
      <c r="I9" s="27">
        <v>0</v>
      </c>
      <c r="J9" s="27">
        <v>15.77129219</v>
      </c>
      <c r="K9" s="27">
        <v>0</v>
      </c>
    </row>
    <row r="10" spans="1:1023">
      <c r="A10" s="25">
        <v>7</v>
      </c>
      <c r="B10" s="28" t="s">
        <v>82</v>
      </c>
      <c r="C10" s="27">
        <v>0.46931467999999998</v>
      </c>
      <c r="D10" s="27">
        <v>0</v>
      </c>
      <c r="E10" s="27">
        <v>19.65118021</v>
      </c>
      <c r="F10" s="27">
        <v>35.521016590000002</v>
      </c>
      <c r="G10" s="27">
        <v>0</v>
      </c>
      <c r="H10" s="27">
        <v>0</v>
      </c>
      <c r="I10" s="27">
        <v>0</v>
      </c>
      <c r="J10" s="27">
        <v>55.641511479999998</v>
      </c>
      <c r="K10" s="27">
        <v>0</v>
      </c>
    </row>
    <row r="11" spans="1:1023">
      <c r="A11" s="25">
        <v>8</v>
      </c>
      <c r="B11" s="26" t="s">
        <v>83</v>
      </c>
      <c r="C11" s="27">
        <v>0</v>
      </c>
      <c r="D11" s="27">
        <v>0</v>
      </c>
      <c r="E11" s="27">
        <v>0.86041809999999996</v>
      </c>
      <c r="F11" s="27">
        <v>3.8791803800000002</v>
      </c>
      <c r="G11" s="27">
        <v>0</v>
      </c>
      <c r="H11" s="27">
        <v>0</v>
      </c>
      <c r="I11" s="27">
        <v>0</v>
      </c>
      <c r="J11" s="27">
        <v>4.7395984899999997</v>
      </c>
      <c r="K11" s="27">
        <v>0</v>
      </c>
    </row>
    <row r="12" spans="1:1023">
      <c r="A12" s="25">
        <v>9</v>
      </c>
      <c r="B12" s="26" t="s">
        <v>84</v>
      </c>
      <c r="C12" s="27">
        <v>0</v>
      </c>
      <c r="D12" s="27">
        <v>0</v>
      </c>
      <c r="E12" s="27">
        <v>2.1612780000000002E-2</v>
      </c>
      <c r="F12" s="27">
        <v>6.7165790000000003E-2</v>
      </c>
      <c r="G12" s="27">
        <v>0</v>
      </c>
      <c r="H12" s="27">
        <v>0</v>
      </c>
      <c r="I12" s="27">
        <v>0</v>
      </c>
      <c r="J12" s="27">
        <v>8.8778579999999996E-2</v>
      </c>
      <c r="K12" s="27">
        <v>0</v>
      </c>
    </row>
    <row r="13" spans="1:1023">
      <c r="A13" s="25">
        <v>10</v>
      </c>
      <c r="B13" s="28" t="s">
        <v>85</v>
      </c>
      <c r="C13" s="27">
        <v>6.726422E-2</v>
      </c>
      <c r="D13" s="27">
        <v>0</v>
      </c>
      <c r="E13" s="27">
        <v>16.25172177</v>
      </c>
      <c r="F13" s="27">
        <v>16.795491980000001</v>
      </c>
      <c r="G13" s="27">
        <v>0</v>
      </c>
      <c r="H13" s="27">
        <v>0</v>
      </c>
      <c r="I13" s="27">
        <v>0</v>
      </c>
      <c r="J13" s="27">
        <v>33.114477970000003</v>
      </c>
      <c r="K13" s="27">
        <v>0</v>
      </c>
    </row>
    <row r="14" spans="1:1023">
      <c r="A14" s="25">
        <v>11</v>
      </c>
      <c r="B14" s="28" t="s">
        <v>86</v>
      </c>
      <c r="C14" s="27">
        <v>138.11460303999999</v>
      </c>
      <c r="D14" s="27">
        <v>0</v>
      </c>
      <c r="E14" s="27">
        <v>923.80472373999999</v>
      </c>
      <c r="F14" s="27">
        <v>1593.73245389</v>
      </c>
      <c r="G14" s="27">
        <v>0</v>
      </c>
      <c r="H14" s="27">
        <v>0</v>
      </c>
      <c r="I14" s="27">
        <v>0</v>
      </c>
      <c r="J14" s="27">
        <v>2655.65178066</v>
      </c>
      <c r="K14" s="27">
        <v>0</v>
      </c>
    </row>
    <row r="15" spans="1:1023">
      <c r="A15" s="25">
        <v>12</v>
      </c>
      <c r="B15" s="28" t="s">
        <v>87</v>
      </c>
      <c r="C15" s="27">
        <v>6.8452330000000006E-2</v>
      </c>
      <c r="D15" s="27">
        <v>0</v>
      </c>
      <c r="E15" s="27">
        <v>30.48023427</v>
      </c>
      <c r="F15" s="27">
        <v>41.759332759999999</v>
      </c>
      <c r="G15" s="27">
        <v>0</v>
      </c>
      <c r="H15" s="27">
        <v>0</v>
      </c>
      <c r="I15" s="27">
        <v>0</v>
      </c>
      <c r="J15" s="27">
        <v>72.308019360000003</v>
      </c>
      <c r="K15" s="27">
        <v>0</v>
      </c>
    </row>
    <row r="16" spans="1:1023">
      <c r="A16" s="25">
        <v>13</v>
      </c>
      <c r="B16" s="28" t="s">
        <v>88</v>
      </c>
      <c r="C16" s="27">
        <v>1.1944E-3</v>
      </c>
      <c r="D16" s="27">
        <v>0</v>
      </c>
      <c r="E16" s="27">
        <v>3.2331500200000001</v>
      </c>
      <c r="F16" s="27">
        <v>4.1793726199999996</v>
      </c>
      <c r="G16" s="27">
        <v>0</v>
      </c>
      <c r="H16" s="27">
        <v>0</v>
      </c>
      <c r="I16" s="27">
        <v>0</v>
      </c>
      <c r="J16" s="27">
        <v>7.4137170499999998</v>
      </c>
      <c r="K16" s="27">
        <v>0</v>
      </c>
    </row>
    <row r="17" spans="1:11">
      <c r="A17" s="25">
        <v>14</v>
      </c>
      <c r="B17" s="28" t="s">
        <v>89</v>
      </c>
      <c r="C17" s="27">
        <v>0</v>
      </c>
      <c r="D17" s="27">
        <v>0</v>
      </c>
      <c r="E17" s="27">
        <v>0.99754620999999999</v>
      </c>
      <c r="F17" s="27">
        <v>1.4757110600000001</v>
      </c>
      <c r="G17" s="27">
        <v>0</v>
      </c>
      <c r="H17" s="27">
        <v>0</v>
      </c>
      <c r="I17" s="27">
        <v>0</v>
      </c>
      <c r="J17" s="27">
        <v>2.47325726</v>
      </c>
      <c r="K17" s="27">
        <v>0</v>
      </c>
    </row>
    <row r="18" spans="1:11">
      <c r="A18" s="25">
        <v>15</v>
      </c>
      <c r="B18" s="28" t="s">
        <v>90</v>
      </c>
      <c r="C18" s="27">
        <v>0.12916004</v>
      </c>
      <c r="D18" s="27">
        <v>0</v>
      </c>
      <c r="E18" s="27">
        <v>32.275032449999998</v>
      </c>
      <c r="F18" s="27">
        <v>51.577046080000002</v>
      </c>
      <c r="G18" s="27">
        <v>0</v>
      </c>
      <c r="H18" s="27">
        <v>0</v>
      </c>
      <c r="I18" s="27">
        <v>0</v>
      </c>
      <c r="J18" s="27">
        <v>83.981238570000002</v>
      </c>
      <c r="K18" s="27">
        <v>0</v>
      </c>
    </row>
    <row r="19" spans="1:11">
      <c r="A19" s="25">
        <v>16</v>
      </c>
      <c r="B19" s="28" t="s">
        <v>91</v>
      </c>
      <c r="C19" s="27">
        <v>1.0259267999999999</v>
      </c>
      <c r="D19" s="27">
        <v>0</v>
      </c>
      <c r="E19" s="27">
        <v>61.90565222</v>
      </c>
      <c r="F19" s="27">
        <v>90.144467320000004</v>
      </c>
      <c r="G19" s="27">
        <v>0</v>
      </c>
      <c r="H19" s="27">
        <v>0</v>
      </c>
      <c r="I19" s="27">
        <v>0</v>
      </c>
      <c r="J19" s="27">
        <v>153.07604634</v>
      </c>
      <c r="K19" s="27">
        <v>0</v>
      </c>
    </row>
    <row r="20" spans="1:11">
      <c r="A20" s="25">
        <v>17</v>
      </c>
      <c r="B20" s="28" t="s">
        <v>92</v>
      </c>
      <c r="C20" s="27">
        <v>0.166963</v>
      </c>
      <c r="D20" s="27">
        <v>0</v>
      </c>
      <c r="E20" s="27">
        <v>3.0460382500000001</v>
      </c>
      <c r="F20" s="27">
        <v>6.7492817000000001</v>
      </c>
      <c r="G20" s="27">
        <v>0</v>
      </c>
      <c r="H20" s="27">
        <v>0</v>
      </c>
      <c r="I20" s="27">
        <v>0</v>
      </c>
      <c r="J20" s="27">
        <v>9.9622829500000005</v>
      </c>
      <c r="K20" s="27">
        <v>0</v>
      </c>
    </row>
    <row r="21" spans="1:11">
      <c r="A21" s="25">
        <v>18</v>
      </c>
      <c r="B21" s="26" t="s">
        <v>93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</row>
    <row r="22" spans="1:11">
      <c r="A22" s="25">
        <v>19</v>
      </c>
      <c r="B22" s="28" t="s">
        <v>94</v>
      </c>
      <c r="C22" s="27">
        <v>0.62916159000000005</v>
      </c>
      <c r="D22" s="27">
        <v>0</v>
      </c>
      <c r="E22" s="27">
        <v>64.341582369999998</v>
      </c>
      <c r="F22" s="27">
        <v>115.88559426</v>
      </c>
      <c r="G22" s="27">
        <v>0</v>
      </c>
      <c r="H22" s="27">
        <v>0</v>
      </c>
      <c r="I22" s="27">
        <v>0</v>
      </c>
      <c r="J22" s="27">
        <v>180.85633823000001</v>
      </c>
      <c r="K22" s="27">
        <v>0</v>
      </c>
    </row>
    <row r="23" spans="1:11">
      <c r="A23" s="25">
        <v>20</v>
      </c>
      <c r="B23" s="28" t="s">
        <v>95</v>
      </c>
      <c r="C23" s="27">
        <v>24.21638042</v>
      </c>
      <c r="D23" s="27">
        <v>0</v>
      </c>
      <c r="E23" s="27">
        <v>581.65910979</v>
      </c>
      <c r="F23" s="27">
        <v>1287.3606119999999</v>
      </c>
      <c r="G23" s="27">
        <v>0</v>
      </c>
      <c r="H23" s="27">
        <v>0</v>
      </c>
      <c r="I23" s="27">
        <v>0</v>
      </c>
      <c r="J23" s="27">
        <v>1893.2361022099999</v>
      </c>
      <c r="K23" s="27">
        <v>0</v>
      </c>
    </row>
    <row r="24" spans="1:11">
      <c r="A24" s="25">
        <v>21</v>
      </c>
      <c r="B24" s="26" t="s">
        <v>96</v>
      </c>
      <c r="C24" s="27">
        <v>0</v>
      </c>
      <c r="D24" s="27">
        <v>0</v>
      </c>
      <c r="E24" s="27">
        <v>3.1936039999999999E-2</v>
      </c>
      <c r="F24" s="27">
        <v>3.7655010000000003E-2</v>
      </c>
      <c r="G24" s="27">
        <v>0</v>
      </c>
      <c r="H24" s="27">
        <v>0</v>
      </c>
      <c r="I24" s="27">
        <v>0</v>
      </c>
      <c r="J24" s="27">
        <v>6.9591050000000002E-2</v>
      </c>
      <c r="K24" s="27">
        <v>0</v>
      </c>
    </row>
    <row r="25" spans="1:11">
      <c r="A25" s="25">
        <v>22</v>
      </c>
      <c r="B25" s="28" t="s">
        <v>97</v>
      </c>
      <c r="C25" s="27">
        <v>0</v>
      </c>
      <c r="D25" s="27">
        <v>0</v>
      </c>
      <c r="E25" s="27">
        <v>0.24111552</v>
      </c>
      <c r="F25" s="27">
        <v>0.32144356000000002</v>
      </c>
      <c r="G25" s="27">
        <v>0</v>
      </c>
      <c r="H25" s="27">
        <v>0</v>
      </c>
      <c r="I25" s="27">
        <v>0</v>
      </c>
      <c r="J25" s="27">
        <v>0.56255907000000005</v>
      </c>
      <c r="K25" s="27">
        <v>0</v>
      </c>
    </row>
    <row r="26" spans="1:11">
      <c r="A26" s="25">
        <v>23</v>
      </c>
      <c r="B26" s="26" t="s">
        <v>98</v>
      </c>
      <c r="C26" s="27">
        <v>0</v>
      </c>
      <c r="D26" s="27">
        <v>0</v>
      </c>
      <c r="E26" s="27">
        <v>0</v>
      </c>
      <c r="F26" s="27">
        <v>6.9879999999999996E-4</v>
      </c>
      <c r="G26" s="27">
        <v>0</v>
      </c>
      <c r="H26" s="27">
        <v>0</v>
      </c>
      <c r="I26" s="27">
        <v>0</v>
      </c>
      <c r="J26" s="27">
        <v>6.9879999999999996E-4</v>
      </c>
      <c r="K26" s="27">
        <v>0</v>
      </c>
    </row>
    <row r="27" spans="1:11">
      <c r="A27" s="25">
        <v>24</v>
      </c>
      <c r="B27" s="26" t="s">
        <v>99</v>
      </c>
      <c r="C27" s="27">
        <v>0</v>
      </c>
      <c r="D27" s="27">
        <v>0</v>
      </c>
      <c r="E27" s="27">
        <v>4.9469880000000001E-2</v>
      </c>
      <c r="F27" s="27">
        <v>5.2761099999999997E-3</v>
      </c>
      <c r="G27" s="27">
        <v>0</v>
      </c>
      <c r="H27" s="27">
        <v>0</v>
      </c>
      <c r="I27" s="27">
        <v>0</v>
      </c>
      <c r="J27" s="27">
        <v>5.4746000000000003E-2</v>
      </c>
      <c r="K27" s="27">
        <v>0</v>
      </c>
    </row>
    <row r="28" spans="1:11">
      <c r="A28" s="25">
        <v>25</v>
      </c>
      <c r="B28" s="28" t="s">
        <v>100</v>
      </c>
      <c r="C28" s="27">
        <v>0.73133884000000005</v>
      </c>
      <c r="D28" s="27">
        <v>0</v>
      </c>
      <c r="E28" s="27">
        <v>38.256958259999998</v>
      </c>
      <c r="F28" s="27">
        <v>94.171718540000001</v>
      </c>
      <c r="G28" s="27">
        <v>0</v>
      </c>
      <c r="H28" s="27">
        <v>0</v>
      </c>
      <c r="I28" s="27">
        <v>0</v>
      </c>
      <c r="J28" s="27">
        <v>133.16001564999999</v>
      </c>
      <c r="K28" s="27">
        <v>0</v>
      </c>
    </row>
    <row r="29" spans="1:11">
      <c r="A29" s="25">
        <v>26</v>
      </c>
      <c r="B29" s="28" t="s">
        <v>101</v>
      </c>
      <c r="C29" s="27">
        <v>0.10863904000000001</v>
      </c>
      <c r="D29" s="27">
        <v>0</v>
      </c>
      <c r="E29" s="27">
        <v>19.27300309</v>
      </c>
      <c r="F29" s="27">
        <v>43.929998220000002</v>
      </c>
      <c r="G29" s="27">
        <v>0</v>
      </c>
      <c r="H29" s="27">
        <v>0</v>
      </c>
      <c r="I29" s="27">
        <v>0</v>
      </c>
      <c r="J29" s="27">
        <v>63.311640339999997</v>
      </c>
      <c r="K29" s="27">
        <v>0</v>
      </c>
    </row>
    <row r="30" spans="1:11">
      <c r="A30" s="25">
        <v>27</v>
      </c>
      <c r="B30" s="28" t="s">
        <v>102</v>
      </c>
      <c r="C30" s="27">
        <v>0.53960859000000005</v>
      </c>
      <c r="D30" s="27">
        <v>0</v>
      </c>
      <c r="E30" s="27">
        <v>35.587094049999997</v>
      </c>
      <c r="F30" s="27">
        <v>87.365604129999994</v>
      </c>
      <c r="G30" s="27">
        <v>0</v>
      </c>
      <c r="H30" s="27">
        <v>0</v>
      </c>
      <c r="I30" s="27">
        <v>0</v>
      </c>
      <c r="J30" s="27">
        <v>123.49230677</v>
      </c>
      <c r="K30" s="27">
        <v>0</v>
      </c>
    </row>
    <row r="31" spans="1:11">
      <c r="A31" s="25">
        <v>28</v>
      </c>
      <c r="B31" s="28" t="s">
        <v>103</v>
      </c>
      <c r="C31" s="27">
        <v>0</v>
      </c>
      <c r="D31" s="27">
        <v>0</v>
      </c>
      <c r="E31" s="27">
        <v>0.22117938000000001</v>
      </c>
      <c r="F31" s="27">
        <v>0.13126883</v>
      </c>
      <c r="G31" s="27">
        <v>0</v>
      </c>
      <c r="H31" s="27">
        <v>0</v>
      </c>
      <c r="I31" s="27">
        <v>0</v>
      </c>
      <c r="J31" s="27">
        <v>0.35244821999999998</v>
      </c>
      <c r="K31" s="27">
        <v>0</v>
      </c>
    </row>
    <row r="32" spans="1:11">
      <c r="A32" s="25">
        <v>29</v>
      </c>
      <c r="B32" s="28" t="s">
        <v>104</v>
      </c>
      <c r="C32" s="27">
        <v>0.39191891000000001</v>
      </c>
      <c r="D32" s="27">
        <v>0</v>
      </c>
      <c r="E32" s="27">
        <v>19.388893079999999</v>
      </c>
      <c r="F32" s="27">
        <v>29.437908759999999</v>
      </c>
      <c r="G32" s="27">
        <v>0</v>
      </c>
      <c r="H32" s="27">
        <v>0</v>
      </c>
      <c r="I32" s="27">
        <v>0</v>
      </c>
      <c r="J32" s="27">
        <v>49.218720750000003</v>
      </c>
      <c r="K32" s="27">
        <v>0</v>
      </c>
    </row>
    <row r="33" spans="1:14">
      <c r="A33" s="25">
        <v>30</v>
      </c>
      <c r="B33" s="28" t="s">
        <v>105</v>
      </c>
      <c r="C33" s="27">
        <v>4.8845451999999998</v>
      </c>
      <c r="D33" s="27">
        <v>0</v>
      </c>
      <c r="E33" s="27">
        <v>19.914460980000001</v>
      </c>
      <c r="F33" s="27">
        <v>30.53667274</v>
      </c>
      <c r="G33" s="27">
        <v>0</v>
      </c>
      <c r="H33" s="27">
        <v>0</v>
      </c>
      <c r="I33" s="27">
        <v>0</v>
      </c>
      <c r="J33" s="27">
        <v>55.335678919999999</v>
      </c>
      <c r="K33" s="27">
        <v>0</v>
      </c>
    </row>
    <row r="34" spans="1:14">
      <c r="A34" s="25">
        <v>31</v>
      </c>
      <c r="B34" s="26" t="s">
        <v>106</v>
      </c>
      <c r="C34" s="27">
        <v>0</v>
      </c>
      <c r="D34" s="27">
        <v>0</v>
      </c>
      <c r="E34" s="27">
        <v>0.20399788999999999</v>
      </c>
      <c r="F34" s="27">
        <v>2.546037E-2</v>
      </c>
      <c r="G34" s="27">
        <v>0</v>
      </c>
      <c r="H34" s="27">
        <v>0</v>
      </c>
      <c r="I34" s="27">
        <v>0</v>
      </c>
      <c r="J34" s="27">
        <v>0.22945826</v>
      </c>
      <c r="K34" s="27">
        <v>0</v>
      </c>
    </row>
    <row r="35" spans="1:14">
      <c r="A35" s="25">
        <v>32</v>
      </c>
      <c r="B35" s="28" t="s">
        <v>107</v>
      </c>
      <c r="C35" s="27">
        <v>0.36742045000000001</v>
      </c>
      <c r="D35" s="27">
        <v>0</v>
      </c>
      <c r="E35" s="27">
        <v>30.56295811</v>
      </c>
      <c r="F35" s="27">
        <v>34.944863079999998</v>
      </c>
      <c r="G35" s="27">
        <v>0</v>
      </c>
      <c r="H35" s="27">
        <v>0</v>
      </c>
      <c r="I35" s="27">
        <v>0</v>
      </c>
      <c r="J35" s="27">
        <v>65.875241639999999</v>
      </c>
      <c r="K35" s="27">
        <v>0</v>
      </c>
    </row>
    <row r="36" spans="1:14">
      <c r="A36" s="25">
        <v>33</v>
      </c>
      <c r="B36" s="28" t="s">
        <v>108</v>
      </c>
      <c r="C36" s="27">
        <v>0.31861426999999998</v>
      </c>
      <c r="D36" s="27">
        <v>0</v>
      </c>
      <c r="E36" s="27">
        <v>31.315436340000002</v>
      </c>
      <c r="F36" s="27">
        <v>83.368688309999996</v>
      </c>
      <c r="G36" s="27">
        <v>0</v>
      </c>
      <c r="H36" s="27">
        <v>0</v>
      </c>
      <c r="I36" s="27">
        <v>0</v>
      </c>
      <c r="J36" s="27">
        <v>115.00273893000001</v>
      </c>
      <c r="K36" s="27">
        <v>0</v>
      </c>
    </row>
    <row r="37" spans="1:14">
      <c r="A37" s="25">
        <v>34</v>
      </c>
      <c r="B37" s="28" t="s">
        <v>109</v>
      </c>
      <c r="C37" s="27">
        <v>0</v>
      </c>
      <c r="D37" s="27">
        <v>0</v>
      </c>
      <c r="E37" s="27">
        <v>0.38504611999999999</v>
      </c>
      <c r="F37" s="27">
        <v>0.58970511999999997</v>
      </c>
      <c r="G37" s="27">
        <v>0</v>
      </c>
      <c r="H37" s="27">
        <v>0</v>
      </c>
      <c r="I37" s="27">
        <v>0</v>
      </c>
      <c r="J37" s="27">
        <v>0.97475124000000002</v>
      </c>
      <c r="K37" s="27">
        <v>0</v>
      </c>
    </row>
    <row r="38" spans="1:14">
      <c r="A38" s="25">
        <v>35</v>
      </c>
      <c r="B38" s="28" t="s">
        <v>110</v>
      </c>
      <c r="C38" s="27">
        <v>0.47106819999999999</v>
      </c>
      <c r="D38" s="27">
        <v>0</v>
      </c>
      <c r="E38" s="27">
        <v>57.4417568</v>
      </c>
      <c r="F38" s="27">
        <v>110.35931366</v>
      </c>
      <c r="G38" s="27">
        <v>0</v>
      </c>
      <c r="H38" s="27">
        <v>0</v>
      </c>
      <c r="I38" s="27">
        <v>0</v>
      </c>
      <c r="J38" s="27">
        <v>168.27213866</v>
      </c>
      <c r="K38" s="27">
        <v>0</v>
      </c>
    </row>
    <row r="39" spans="1:14">
      <c r="A39" s="25">
        <v>36</v>
      </c>
      <c r="B39" s="28" t="s">
        <v>111</v>
      </c>
      <c r="C39" s="27">
        <v>1.6542900000000001E-3</v>
      </c>
      <c r="D39" s="27">
        <v>0</v>
      </c>
      <c r="E39" s="27">
        <v>4.5673321500000004</v>
      </c>
      <c r="F39" s="27">
        <v>8.0926727899999999</v>
      </c>
      <c r="G39" s="27">
        <v>0</v>
      </c>
      <c r="H39" s="27">
        <v>0</v>
      </c>
      <c r="I39" s="27">
        <v>0</v>
      </c>
      <c r="J39" s="27">
        <v>12.66165923</v>
      </c>
      <c r="K39" s="27">
        <v>0</v>
      </c>
    </row>
    <row r="40" spans="1:14">
      <c r="A40" s="25">
        <v>37</v>
      </c>
      <c r="B40" s="28" t="s">
        <v>112</v>
      </c>
      <c r="C40" s="27">
        <v>3.3207983799999998</v>
      </c>
      <c r="D40" s="27">
        <v>0</v>
      </c>
      <c r="E40" s="27">
        <v>121.30601037</v>
      </c>
      <c r="F40" s="27">
        <v>274.39879898999999</v>
      </c>
      <c r="G40" s="27">
        <v>0</v>
      </c>
      <c r="H40" s="27">
        <v>0</v>
      </c>
      <c r="I40" s="27">
        <v>0</v>
      </c>
      <c r="J40" s="27">
        <v>399.02560774</v>
      </c>
      <c r="K40" s="27">
        <v>0</v>
      </c>
    </row>
    <row r="41" spans="1:14">
      <c r="A41" s="25"/>
      <c r="B41" s="28"/>
      <c r="C41" s="29"/>
      <c r="D41" s="30"/>
      <c r="E41" s="31"/>
      <c r="F41" s="30"/>
      <c r="G41" s="30"/>
      <c r="H41" s="30"/>
      <c r="I41" s="30"/>
      <c r="J41" s="30"/>
      <c r="K41" s="32"/>
    </row>
    <row r="42" spans="1:14" ht="15" customHeight="1">
      <c r="A42" s="1" t="s">
        <v>74</v>
      </c>
      <c r="B42" s="1" t="s">
        <v>74</v>
      </c>
      <c r="C42" s="33">
        <v>176.5843835</v>
      </c>
      <c r="D42" s="33">
        <v>0</v>
      </c>
      <c r="E42" s="33">
        <v>2148.2992573699999</v>
      </c>
      <c r="F42" s="33">
        <v>4098.37681342</v>
      </c>
      <c r="G42" s="33">
        <v>0</v>
      </c>
      <c r="H42" s="33">
        <v>0</v>
      </c>
      <c r="I42" s="33">
        <v>0</v>
      </c>
      <c r="J42" s="33">
        <v>6423.2604542899999</v>
      </c>
      <c r="K42" s="33">
        <v>0</v>
      </c>
    </row>
    <row r="43" spans="1:14">
      <c r="A43" s="19" t="s">
        <v>113</v>
      </c>
    </row>
    <row r="45" spans="1:14">
      <c r="C45" s="34"/>
    </row>
    <row r="46" spans="1:14">
      <c r="J46" s="35"/>
      <c r="N46" s="35"/>
    </row>
  </sheetData>
  <mergeCells count="3">
    <mergeCell ref="A1:K1"/>
    <mergeCell ref="A2:K2"/>
    <mergeCell ref="A42:B42"/>
  </mergeCells>
  <pageMargins left="0.7" right="0.7" top="0.75" bottom="0.75" header="0.511811023622047" footer="0.511811023622047"/>
  <pageSetup paperSize="7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8000295</dc:creator>
  <dc:description/>
  <cp:lastModifiedBy>BHARGAV RAJESH PARMAR</cp:lastModifiedBy>
  <cp:revision>0</cp:revision>
  <dcterms:created xsi:type="dcterms:W3CDTF">2021-05-25T08:05:00Z</dcterms:created>
  <dcterms:modified xsi:type="dcterms:W3CDTF">2024-08-07T04:09:12Z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